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55" firstSheet="6" activeTab="9"/>
  </bookViews>
  <sheets>
    <sheet name="1.部门预算收支总表" sheetId="1" r:id="rId1"/>
    <sheet name="2.收入预算总表" sheetId="2" r:id="rId2"/>
    <sheet name="3.支出预算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支出表（功能分类）" sheetId="8" r:id="rId8"/>
    <sheet name="9.一般公共预算基本支出表（经济分类）" sheetId="9" r:id="rId9"/>
    <sheet name="10.一般公共预算机关运行经费支出" sheetId="10" r:id="rId10"/>
    <sheet name="11.一般公共预算“三公”经费支出预算表" sheetId="11" r:id="rId11"/>
    <sheet name="12.政府采购预算表" sheetId="12" r:id="rId12"/>
  </sheets>
  <definedNames>
    <definedName name="_xlnm.Print_Area" localSheetId="11">'12.政府采购预算表'!$A$1:$F$26</definedName>
    <definedName name="_xlnm.Print_Area" localSheetId="3">'4.财政拨款收支总表'!$A$1:$D$10</definedName>
  </definedNames>
  <calcPr fullCalcOnLoad="1"/>
</workbook>
</file>

<file path=xl/sharedStrings.xml><?xml version="1.0" encoding="utf-8"?>
<sst xmlns="http://schemas.openxmlformats.org/spreadsheetml/2006/main" count="274" uniqueCount="158">
  <si>
    <t>附件1-1</t>
  </si>
  <si>
    <t>表一</t>
  </si>
  <si>
    <t>2017年度太仓市审计局部门收支预算总表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</si>
  <si>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</si>
  <si>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</si>
  <si>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</si>
  <si>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</si>
  <si>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</si>
  <si>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</si>
  <si>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</si>
  <si>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</si>
  <si>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</si>
  <si>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</si>
  <si>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</si>
  <si>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</si>
  <si>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</si>
  <si>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</si>
  <si>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</si>
  <si>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</si>
  <si>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</si>
  <si>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</si>
  <si>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</si>
  <si>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</si>
  <si>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</si>
  <si>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</si>
  <si>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</si>
  <si>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</si>
  <si>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</si>
  <si>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</si>
  <si>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</si>
  <si>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</si>
  <si>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</si>
  <si>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</si>
  <si>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</si>
  <si>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</si>
  <si>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</si>
  <si>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</si>
  <si>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</si>
  <si>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</si>
  <si>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</si>
  <si>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</si>
  <si>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</si>
  <si>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</si>
  <si>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</si>
  <si>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</si>
  <si>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</si>
  <si>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</si>
  <si>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表二</t>
  </si>
  <si>
    <t>2017年度太仓市审计局部门收入预算总表</t>
  </si>
  <si>
    <t>单位：万元</t>
  </si>
  <si>
    <t>项目名称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</si>
  <si>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</si>
  <si>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</si>
  <si>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</si>
  <si>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</si>
  <si>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</si>
  <si>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</si>
  <si>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</si>
  <si>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专户管理教育收费</t>
  </si>
  <si>
    <t>其他非税收入</t>
  </si>
  <si>
    <t>其他资金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</si>
  <si>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</si>
  <si>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</si>
  <si>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</si>
  <si>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</si>
  <si>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</si>
  <si>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</si>
  <si>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表三</t>
  </si>
  <si>
    <t>2017年度太仓市审计局部门支出预算总表</t>
  </si>
  <si>
    <t>合计</t>
  </si>
  <si>
    <t>基本支出</t>
  </si>
  <si>
    <t>项目支出</t>
  </si>
  <si>
    <t>单位预留机动经费</t>
  </si>
  <si>
    <t>表四</t>
  </si>
  <si>
    <t>2017年度太仓市审计局部门财政拨款收支预算总表</t>
  </si>
  <si>
    <t>收入</t>
  </si>
  <si>
    <t>支出</t>
  </si>
  <si>
    <t>支出用途</t>
  </si>
  <si>
    <t>一、一般公共预算</t>
  </si>
  <si>
    <t>二、政府性基金预算</t>
  </si>
  <si>
    <t>表五</t>
  </si>
  <si>
    <t>2017年度太仓市审计局部门财政拨款支出预算表</t>
  </si>
  <si>
    <t>功能科目代码</t>
  </si>
  <si>
    <t>金   额</t>
  </si>
  <si>
    <t>合  计</t>
  </si>
  <si>
    <t>一般公共服务支出</t>
  </si>
  <si>
    <t>审计事务</t>
  </si>
  <si>
    <t>行政运行</t>
  </si>
  <si>
    <t>一般行政管理事务</t>
  </si>
  <si>
    <t>事业运行</t>
  </si>
  <si>
    <t>社会保障和就业支出</t>
  </si>
  <si>
    <t>行政事业单位离退休</t>
  </si>
  <si>
    <t>未归口管理的行政单位离退休</t>
  </si>
  <si>
    <t>机关事业单位基本养老保险缴费支出</t>
  </si>
  <si>
    <t>住房保障支出</t>
  </si>
  <si>
    <t>住房改革支出</t>
  </si>
  <si>
    <t>住房公积金</t>
  </si>
  <si>
    <t>提租补贴</t>
  </si>
  <si>
    <t>购房补贴</t>
  </si>
  <si>
    <t>表六</t>
  </si>
  <si>
    <t>2017年度太仓市审计局部门财政拨款基本支出预算表</t>
  </si>
  <si>
    <t>科目编码</t>
  </si>
  <si>
    <t>科目名称</t>
  </si>
  <si>
    <t>工资福利支出</t>
  </si>
  <si>
    <t>基本工资</t>
  </si>
  <si>
    <t>津贴补贴</t>
  </si>
  <si>
    <t>奖金</t>
  </si>
  <si>
    <t>社会保障缴费</t>
  </si>
  <si>
    <t>绩效工资</t>
  </si>
  <si>
    <t>机关事业单位基本养老保险费缴费</t>
  </si>
  <si>
    <t>其他工资福利支出</t>
  </si>
  <si>
    <t>商品和服务支出</t>
  </si>
  <si>
    <t>办公费</t>
  </si>
  <si>
    <t>邮电费</t>
  </si>
  <si>
    <t>差旅费</t>
  </si>
  <si>
    <t>会议费</t>
  </si>
  <si>
    <t>培训费</t>
  </si>
  <si>
    <t>公务接待费</t>
  </si>
  <si>
    <t>工会经费</t>
  </si>
  <si>
    <t>公务用车运行维护费</t>
  </si>
  <si>
    <t>其他交通费用</t>
  </si>
  <si>
    <t>其他商品和服务支出</t>
  </si>
  <si>
    <t>对个人和家庭的补助支出</t>
  </si>
  <si>
    <t>退休费</t>
  </si>
  <si>
    <t>生活补助</t>
  </si>
  <si>
    <t>表七</t>
  </si>
  <si>
    <t>2017年度太仓市审计局部门财政拨款政府性基金支出预算表</t>
  </si>
  <si>
    <t>注：本表数据为零</t>
  </si>
  <si>
    <t>表八</t>
  </si>
  <si>
    <t>2017年度太仓市审计局部门一般公共预算支出预算表</t>
  </si>
  <si>
    <t>表九</t>
  </si>
  <si>
    <t>2017年度太仓市审计局部门一般公共预算基本支出预算表</t>
  </si>
  <si>
    <t>表十</t>
  </si>
  <si>
    <t>2017年度太仓市审计局部门一般公共预算机关运行经费支出预算表</t>
  </si>
  <si>
    <t>机关运行经费支出</t>
  </si>
  <si>
    <t>表十一</t>
  </si>
  <si>
    <t>2017年度太仓市审计局部门“三公”经费、会议费、培训费支出预算表</t>
  </si>
  <si>
    <t>因公出国（境）费</t>
  </si>
  <si>
    <t>公务用车购置及运行维护费</t>
  </si>
  <si>
    <t>公务用车购置费</t>
  </si>
  <si>
    <t>表十二</t>
  </si>
  <si>
    <t>2017年度太仓市审计局部门政府采购预算表</t>
  </si>
  <si>
    <t>采购品目大类</t>
  </si>
  <si>
    <t>专项名称</t>
  </si>
  <si>
    <t>经济科目</t>
  </si>
  <si>
    <t>采购物品名称</t>
  </si>
  <si>
    <t>采购组织形式</t>
  </si>
  <si>
    <t>总计</t>
  </si>
  <si>
    <r>
      <rPr>
        <b/>
        <sz val="10"/>
        <rFont val="Arial"/>
        <family val="2"/>
      </rPr>
      <t>合计</t>
    </r>
  </si>
  <si>
    <t>一、货物A</t>
  </si>
  <si>
    <t>二、工程B</t>
  </si>
  <si>
    <t>三、服务C</t>
  </si>
  <si>
    <t>协审库换库经费</t>
  </si>
  <si>
    <t>委托业务费</t>
  </si>
  <si>
    <t>其他服务</t>
  </si>
  <si>
    <t>分散采购</t>
  </si>
  <si>
    <t>注：1.采购组织形式为：集中采购、部门集中采购和分散采购。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</si>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</sst>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.00;[Red]#,##0.00"/>
    <numFmt numFmtId="180" formatCode="#,##0.00_);[Red]\(#,##0.00\)"/>
  </numFmts>
  <fonts count="75">
    <font>
      <sz val="11"/>
      <color theme="1"/>
      <name val="宋体"/>
      <family val="0"/>
    </font>
    <font>
      <sz val="11"/>
      <name val="宋体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方正仿宋_GBK"/>
      <family val="0"/>
    </font>
    <font>
      <b/>
      <sz val="20"/>
      <name val="方正小标宋_GBK"/>
      <family val="0"/>
    </font>
    <font>
      <sz val="10"/>
      <name val="方正小标宋_GBK"/>
      <family val="0"/>
    </font>
    <font>
      <sz val="10"/>
      <name val="方正仿宋_GBK"/>
      <family val="0"/>
    </font>
    <font>
      <sz val="12"/>
      <name val="方正仿宋_GBK"/>
      <family val="0"/>
    </font>
    <font>
      <sz val="18"/>
      <name val="黑体"/>
      <family val="3"/>
    </font>
    <font>
      <sz val="11"/>
      <name val="Times New Roman"/>
      <family val="1"/>
    </font>
    <font>
      <b/>
      <sz val="16"/>
      <name val="Arial"/>
      <family val="2"/>
    </font>
    <font>
      <sz val="11"/>
      <color indexed="8"/>
      <name val="Times New Roman"/>
      <family val="1"/>
    </font>
    <font>
      <sz val="12"/>
      <name val="方正黑体_GBK"/>
      <family val="0"/>
    </font>
    <font>
      <b/>
      <sz val="12"/>
      <name val="Times New Roman"/>
      <family val="1"/>
    </font>
    <font>
      <b/>
      <sz val="11"/>
      <name val="方正仿宋_GBK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5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 vertical="center"/>
      <protection/>
    </xf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16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0" borderId="0">
      <alignment vertical="center"/>
      <protection/>
    </xf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7" fillId="33" borderId="10" xfId="67" applyFont="1" applyFill="1" applyBorder="1" applyAlignment="1">
      <alignment horizontal="center" vertical="center" wrapText="1" shrinkToFit="1"/>
    </xf>
    <xf numFmtId="0" fontId="67" fillId="33" borderId="11" xfId="67" applyFont="1" applyFill="1" applyBorder="1" applyAlignment="1">
      <alignment horizontal="center" vertical="center" wrapText="1" shrinkToFit="1"/>
    </xf>
    <xf numFmtId="0" fontId="67" fillId="33" borderId="12" xfId="67" applyFont="1" applyFill="1" applyBorder="1" applyAlignment="1">
      <alignment horizontal="center" vertical="center" wrapText="1" shrinkToFit="1"/>
    </xf>
    <xf numFmtId="0" fontId="67" fillId="33" borderId="13" xfId="67" applyFont="1" applyFill="1" applyBorder="1" applyAlignment="1">
      <alignment horizontal="center" vertical="center" wrapText="1" shrinkToFit="1"/>
    </xf>
    <xf numFmtId="0" fontId="67" fillId="33" borderId="14" xfId="67" applyFont="1" applyFill="1" applyBorder="1" applyAlignment="1">
      <alignment horizontal="center" vertical="center" wrapText="1" shrinkToFit="1"/>
    </xf>
    <xf numFmtId="0" fontId="67" fillId="33" borderId="15" xfId="67" applyFont="1" applyFill="1" applyBorder="1" applyAlignment="1">
      <alignment horizontal="center" vertical="center" wrapText="1" shrinkToFit="1"/>
    </xf>
    <xf numFmtId="0" fontId="6" fillId="0" borderId="13" xfId="67" applyFont="1" applyBorder="1" applyAlignment="1">
      <alignment horizontal="left" vertical="center"/>
    </xf>
    <xf numFmtId="0" fontId="7" fillId="0" borderId="14" xfId="67" applyFont="1" applyBorder="1" applyAlignment="1">
      <alignment horizontal="left" vertical="center"/>
    </xf>
    <xf numFmtId="176" fontId="7" fillId="0" borderId="14" xfId="67" applyNumberFormat="1" applyFont="1" applyBorder="1" applyAlignment="1">
      <alignment horizontal="left" vertical="center"/>
    </xf>
    <xf numFmtId="177" fontId="7" fillId="0" borderId="15" xfId="67" applyNumberFormat="1" applyFont="1" applyBorder="1" applyAlignment="1">
      <alignment horizontal="right" vertical="center"/>
    </xf>
    <xf numFmtId="0" fontId="67" fillId="0" borderId="13" xfId="67" applyFont="1" applyBorder="1" applyAlignment="1">
      <alignment horizontal="left" vertical="center"/>
    </xf>
    <xf numFmtId="0" fontId="68" fillId="0" borderId="14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178" fontId="69" fillId="0" borderId="15" xfId="0" applyNumberFormat="1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3" fillId="0" borderId="14" xfId="67" applyFont="1" applyBorder="1" applyAlignment="1">
      <alignment horizontal="left" vertical="center"/>
    </xf>
    <xf numFmtId="0" fontId="70" fillId="0" borderId="16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3" fillId="0" borderId="0" xfId="65" applyFont="1" applyAlignment="1">
      <alignment horizontal="center" vertical="center" shrinkToFit="1"/>
    </xf>
    <xf numFmtId="0" fontId="4" fillId="33" borderId="0" xfId="53" applyFont="1" applyFill="1" applyAlignment="1">
      <alignment vertical="center" wrapText="1"/>
      <protection/>
    </xf>
    <xf numFmtId="0" fontId="8" fillId="33" borderId="0" xfId="15" applyFont="1" applyFill="1" applyAlignment="1">
      <alignment horizontal="right" vertical="center"/>
      <protection/>
    </xf>
    <xf numFmtId="0" fontId="8" fillId="33" borderId="0" xfId="15" applyFont="1" applyFill="1" applyAlignment="1">
      <alignment horizontal="left"/>
      <protection/>
    </xf>
    <xf numFmtId="0" fontId="8" fillId="33" borderId="0" xfId="15" applyFont="1" applyFill="1" applyAlignment="1">
      <alignment horizontal="left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178" fontId="15" fillId="0" borderId="16" xfId="53" applyNumberFormat="1" applyFont="1" applyBorder="1" applyAlignment="1">
      <alignment horizontal="center" vertical="center" wrapText="1"/>
      <protection/>
    </xf>
    <xf numFmtId="178" fontId="15" fillId="0" borderId="17" xfId="53" applyNumberFormat="1" applyFont="1" applyBorder="1" applyAlignment="1">
      <alignment horizontal="center" vertical="center" wrapText="1"/>
      <protection/>
    </xf>
    <xf numFmtId="178" fontId="15" fillId="0" borderId="18" xfId="53" applyNumberFormat="1" applyFont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7" fillId="0" borderId="13" xfId="66" applyNumberFormat="1" applyFont="1" applyFill="1" applyBorder="1" applyAlignment="1">
      <alignment/>
    </xf>
    <xf numFmtId="0" fontId="10" fillId="0" borderId="14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0" fillId="34" borderId="13" xfId="0" applyNumberFormat="1" applyFont="1" applyFill="1" applyBorder="1" applyAlignment="1">
      <alignment horizontal="left" vertical="center"/>
    </xf>
    <xf numFmtId="0" fontId="0" fillId="34" borderId="14" xfId="0" applyFont="1" applyFill="1" applyBorder="1" applyAlignment="1">
      <alignment vertical="center"/>
    </xf>
    <xf numFmtId="179" fontId="15" fillId="0" borderId="15" xfId="53" applyNumberFormat="1" applyFont="1" applyFill="1" applyBorder="1" applyAlignment="1">
      <alignment horizontal="center" vertical="center" wrapText="1"/>
      <protection/>
    </xf>
    <xf numFmtId="179" fontId="15" fillId="0" borderId="15" xfId="66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49" fontId="0" fillId="34" borderId="13" xfId="0" applyNumberFormat="1" applyFont="1" applyFill="1" applyBorder="1" applyAlignment="1">
      <alignment horizontal="left" vertical="center"/>
    </xf>
    <xf numFmtId="0" fontId="0" fillId="34" borderId="16" xfId="0" applyNumberFormat="1" applyFont="1" applyFill="1" applyBorder="1" applyAlignment="1">
      <alignment horizontal="left" vertical="center"/>
    </xf>
    <xf numFmtId="0" fontId="0" fillId="34" borderId="17" xfId="0" applyFont="1" applyFill="1" applyBorder="1" applyAlignment="1">
      <alignment vertical="center"/>
    </xf>
    <xf numFmtId="179" fontId="15" fillId="0" borderId="18" xfId="66" applyNumberFormat="1" applyFont="1" applyFill="1" applyBorder="1" applyAlignment="1">
      <alignment horizontal="center" vertical="center"/>
    </xf>
    <xf numFmtId="0" fontId="1" fillId="0" borderId="0" xfId="53" applyFont="1" applyBorder="1" applyAlignment="1">
      <alignment horizontal="left" vertical="center" wrapText="1"/>
      <protection/>
    </xf>
    <xf numFmtId="0" fontId="1" fillId="0" borderId="0" xfId="53" applyFont="1" applyBorder="1" applyAlignment="1">
      <alignment horizontal="left" vertical="center"/>
      <protection/>
    </xf>
    <xf numFmtId="0" fontId="18" fillId="0" borderId="0" xfId="66" applyNumberFormat="1" applyFont="1" applyFill="1" applyBorder="1" applyAlignment="1">
      <alignment/>
    </xf>
    <xf numFmtId="179" fontId="15" fillId="0" borderId="15" xfId="53" applyNumberFormat="1" applyFont="1" applyBorder="1" applyAlignment="1">
      <alignment horizontal="center" vertical="center" wrapText="1"/>
      <protection/>
    </xf>
    <xf numFmtId="0" fontId="0" fillId="34" borderId="19" xfId="0" applyNumberFormat="1" applyFont="1" applyFill="1" applyBorder="1" applyAlignment="1">
      <alignment horizontal="left" vertical="center"/>
    </xf>
    <xf numFmtId="179" fontId="15" fillId="0" borderId="20" xfId="66" applyNumberFormat="1" applyFont="1" applyFill="1" applyBorder="1" applyAlignment="1">
      <alignment horizontal="center" vertical="center"/>
    </xf>
    <xf numFmtId="0" fontId="17" fillId="0" borderId="0" xfId="66" applyNumberFormat="1" applyFont="1" applyFill="1" applyBorder="1" applyAlignment="1">
      <alignment/>
    </xf>
    <xf numFmtId="0" fontId="19" fillId="0" borderId="0" xfId="65" applyFont="1" applyAlignment="1">
      <alignment vertical="center" shrinkToFit="1"/>
    </xf>
    <xf numFmtId="0" fontId="20" fillId="0" borderId="0" xfId="66" applyFont="1" applyAlignment="1">
      <alignment vertical="center"/>
    </xf>
    <xf numFmtId="0" fontId="8" fillId="33" borderId="0" xfId="15" applyFont="1" applyFill="1" applyAlignment="1">
      <alignment horizontal="right"/>
      <protection/>
    </xf>
    <xf numFmtId="0" fontId="0" fillId="34" borderId="13" xfId="0" applyNumberFormat="1" applyFill="1" applyBorder="1" applyAlignment="1">
      <alignment horizontal="left" vertical="center"/>
    </xf>
    <xf numFmtId="0" fontId="74" fillId="0" borderId="14" xfId="53" applyFont="1" applyBorder="1" applyAlignment="1">
      <alignment horizontal="left" vertical="center" wrapText="1"/>
      <protection/>
    </xf>
    <xf numFmtId="0" fontId="74" fillId="0" borderId="14" xfId="53" applyFont="1" applyBorder="1" applyAlignment="1">
      <alignment vertical="center" wrapText="1"/>
      <protection/>
    </xf>
    <xf numFmtId="0" fontId="74" fillId="0" borderId="21" xfId="53" applyFont="1" applyFill="1" applyBorder="1" applyAlignment="1">
      <alignment vertical="center" wrapText="1"/>
      <protection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 wrapText="1"/>
    </xf>
    <xf numFmtId="179" fontId="15" fillId="0" borderId="22" xfId="53" applyNumberFormat="1" applyFont="1" applyFill="1" applyBorder="1" applyAlignment="1">
      <alignment horizontal="center" vertical="center" wrapText="1"/>
      <protection/>
    </xf>
    <xf numFmtId="0" fontId="74" fillId="0" borderId="23" xfId="66" applyNumberFormat="1" applyFont="1" applyFill="1" applyBorder="1" applyAlignment="1">
      <alignment vertical="center"/>
    </xf>
    <xf numFmtId="0" fontId="74" fillId="0" borderId="14" xfId="66" applyNumberFormat="1" applyFont="1" applyFill="1" applyBorder="1" applyAlignment="1">
      <alignment vertical="center"/>
    </xf>
    <xf numFmtId="0" fontId="0" fillId="34" borderId="16" xfId="0" applyNumberFormat="1" applyFill="1" applyBorder="1" applyAlignment="1">
      <alignment horizontal="left" vertical="center"/>
    </xf>
    <xf numFmtId="0" fontId="74" fillId="0" borderId="17" xfId="66" applyNumberFormat="1" applyFont="1" applyFill="1" applyBorder="1" applyAlignment="1">
      <alignment vertical="center"/>
    </xf>
    <xf numFmtId="0" fontId="4" fillId="0" borderId="0" xfId="66" applyNumberFormat="1" applyFont="1" applyFill="1" applyBorder="1" applyAlignment="1">
      <alignment wrapText="1"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left" vertical="center" wrapText="1"/>
      <protection/>
    </xf>
    <xf numFmtId="0" fontId="13" fillId="0" borderId="14" xfId="53" applyFont="1" applyBorder="1" applyAlignment="1">
      <alignment vertical="center" wrapText="1"/>
      <protection/>
    </xf>
    <xf numFmtId="0" fontId="13" fillId="0" borderId="15" xfId="53" applyFont="1" applyFill="1" applyBorder="1" applyAlignment="1">
      <alignment vertical="center" wrapText="1"/>
      <protection/>
    </xf>
    <xf numFmtId="0" fontId="4" fillId="0" borderId="14" xfId="53" applyFont="1" applyBorder="1" applyAlignment="1">
      <alignment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13" fillId="0" borderId="18" xfId="53" applyFont="1" applyFill="1" applyBorder="1" applyAlignment="1">
      <alignment vertical="center" wrapText="1"/>
      <protection/>
    </xf>
    <xf numFmtId="0" fontId="4" fillId="0" borderId="0" xfId="66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 horizontal="left" vertical="center"/>
    </xf>
    <xf numFmtId="179" fontId="0" fillId="0" borderId="0" xfId="0" applyNumberFormat="1" applyAlignment="1">
      <alignment vertical="center"/>
    </xf>
    <xf numFmtId="0" fontId="21" fillId="0" borderId="0" xfId="66" applyNumberFormat="1" applyFont="1" applyFill="1" applyBorder="1" applyAlignment="1">
      <alignment/>
    </xf>
    <xf numFmtId="0" fontId="22" fillId="0" borderId="0" xfId="66" applyNumberFormat="1" applyFont="1" applyFill="1" applyBorder="1" applyAlignment="1">
      <alignment/>
    </xf>
    <xf numFmtId="0" fontId="23" fillId="0" borderId="0" xfId="65" applyFont="1" applyAlignment="1">
      <alignment horizontal="center" vertical="center" shrinkToFit="1"/>
    </xf>
    <xf numFmtId="0" fontId="17" fillId="0" borderId="25" xfId="66" applyNumberFormat="1" applyFont="1" applyFill="1" applyBorder="1" applyAlignment="1">
      <alignment/>
    </xf>
    <xf numFmtId="0" fontId="10" fillId="0" borderId="21" xfId="53" applyFont="1" applyBorder="1" applyAlignment="1">
      <alignment horizontal="center" vertical="center" wrapText="1"/>
      <protection/>
    </xf>
    <xf numFmtId="179" fontId="15" fillId="0" borderId="26" xfId="53" applyNumberFormat="1" applyFont="1" applyBorder="1" applyAlignment="1">
      <alignment horizontal="center" vertical="center" wrapText="1"/>
      <protection/>
    </xf>
    <xf numFmtId="179" fontId="17" fillId="0" borderId="0" xfId="66" applyNumberFormat="1" applyFont="1" applyFill="1" applyBorder="1" applyAlignment="1">
      <alignment/>
    </xf>
    <xf numFmtId="0" fontId="7" fillId="0" borderId="0" xfId="65" applyNumberFormat="1" applyFont="1" applyFill="1" applyBorder="1" applyAlignment="1">
      <alignment/>
    </xf>
    <xf numFmtId="0" fontId="22" fillId="0" borderId="0" xfId="0" applyFont="1" applyAlignment="1">
      <alignment vertical="center" shrinkToFit="1"/>
    </xf>
    <xf numFmtId="0" fontId="4" fillId="0" borderId="0" xfId="65" applyNumberFormat="1" applyFont="1" applyFill="1" applyBorder="1" applyAlignment="1">
      <alignment/>
    </xf>
    <xf numFmtId="0" fontId="7" fillId="0" borderId="0" xfId="65" applyFont="1" applyAlignment="1">
      <alignment horizontal="left" vertical="center"/>
    </xf>
    <xf numFmtId="0" fontId="7" fillId="0" borderId="0" xfId="65" applyFont="1" applyAlignment="1">
      <alignment horizontal="right"/>
    </xf>
    <xf numFmtId="0" fontId="10" fillId="0" borderId="10" xfId="65" applyFont="1" applyBorder="1" applyAlignment="1">
      <alignment horizontal="center" vertical="center" wrapText="1" shrinkToFit="1"/>
    </xf>
    <xf numFmtId="0" fontId="10" fillId="0" borderId="11" xfId="65" applyFont="1" applyBorder="1" applyAlignment="1">
      <alignment horizontal="center" vertical="center" wrapText="1" shrinkToFit="1"/>
    </xf>
    <xf numFmtId="0" fontId="10" fillId="0" borderId="12" xfId="65" applyFont="1" applyBorder="1" applyAlignment="1">
      <alignment horizontal="center" vertical="center" wrapText="1" shrinkToFit="1"/>
    </xf>
    <xf numFmtId="0" fontId="10" fillId="0" borderId="13" xfId="65" applyFont="1" applyBorder="1" applyAlignment="1">
      <alignment horizontal="center" vertical="center" wrapText="1" shrinkToFit="1"/>
    </xf>
    <xf numFmtId="0" fontId="10" fillId="0" borderId="14" xfId="65" applyFont="1" applyBorder="1" applyAlignment="1">
      <alignment horizontal="center" vertical="center" wrapText="1" shrinkToFit="1"/>
    </xf>
    <xf numFmtId="0" fontId="10" fillId="0" borderId="15" xfId="65" applyFont="1" applyBorder="1" applyAlignment="1">
      <alignment horizontal="center" vertical="center" wrapText="1" shrinkToFit="1"/>
    </xf>
    <xf numFmtId="0" fontId="13" fillId="0" borderId="13" xfId="65" applyFont="1" applyBorder="1" applyAlignment="1">
      <alignment vertical="center"/>
    </xf>
    <xf numFmtId="177" fontId="24" fillId="0" borderId="14" xfId="65" applyNumberFormat="1" applyFont="1" applyBorder="1" applyAlignment="1">
      <alignment horizontal="right" vertical="center"/>
    </xf>
    <xf numFmtId="0" fontId="13" fillId="0" borderId="14" xfId="65" applyFont="1" applyBorder="1" applyAlignment="1">
      <alignment vertical="center"/>
    </xf>
    <xf numFmtId="180" fontId="24" fillId="0" borderId="15" xfId="65" applyNumberFormat="1" applyFont="1" applyBorder="1" applyAlignment="1">
      <alignment horizontal="right" vertical="center"/>
    </xf>
    <xf numFmtId="0" fontId="13" fillId="0" borderId="13" xfId="65" applyFont="1" applyBorder="1" applyAlignment="1">
      <alignment horizontal="left" vertical="center"/>
    </xf>
    <xf numFmtId="177" fontId="13" fillId="0" borderId="23" xfId="65" applyNumberFormat="1" applyFont="1" applyBorder="1" applyAlignment="1">
      <alignment horizontal="right" vertical="center"/>
    </xf>
    <xf numFmtId="0" fontId="13" fillId="0" borderId="14" xfId="65" applyFont="1" applyBorder="1" applyAlignment="1">
      <alignment horizontal="center" vertical="center" wrapText="1" shrinkToFit="1"/>
    </xf>
    <xf numFmtId="177" fontId="13" fillId="0" borderId="15" xfId="65" applyNumberFormat="1" applyFont="1" applyBorder="1" applyAlignment="1">
      <alignment horizontal="right" vertical="center"/>
    </xf>
    <xf numFmtId="0" fontId="10" fillId="0" borderId="16" xfId="65" applyFont="1" applyBorder="1" applyAlignment="1">
      <alignment horizontal="center" vertical="center"/>
    </xf>
    <xf numFmtId="177" fontId="24" fillId="0" borderId="17" xfId="65" applyNumberFormat="1" applyFont="1" applyBorder="1" applyAlignment="1">
      <alignment horizontal="right" vertical="center"/>
    </xf>
    <xf numFmtId="0" fontId="10" fillId="0" borderId="17" xfId="65" applyFont="1" applyBorder="1" applyAlignment="1">
      <alignment horizontal="center" vertical="center"/>
    </xf>
    <xf numFmtId="177" fontId="24" fillId="0" borderId="18" xfId="65" applyNumberFormat="1" applyFont="1" applyBorder="1" applyAlignment="1">
      <alignment horizontal="right" vertical="center"/>
    </xf>
    <xf numFmtId="0" fontId="7" fillId="0" borderId="0" xfId="65" applyNumberFormat="1" applyFont="1" applyFill="1" applyBorder="1" applyAlignment="1">
      <alignment horizontal="left" wrapText="1"/>
    </xf>
    <xf numFmtId="0" fontId="7" fillId="0" borderId="0" xfId="65" applyNumberFormat="1" applyFont="1" applyFill="1" applyBorder="1" applyAlignment="1">
      <alignment horizontal="left"/>
    </xf>
    <xf numFmtId="0" fontId="2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14" fillId="33" borderId="10" xfId="0" applyFont="1" applyFill="1" applyBorder="1" applyAlignment="1">
      <alignment horizontal="center" vertical="center" wrapText="1" shrinkToFit="1"/>
    </xf>
    <xf numFmtId="0" fontId="14" fillId="33" borderId="11" xfId="0" applyFont="1" applyFill="1" applyBorder="1" applyAlignment="1">
      <alignment horizontal="center" vertical="center" wrapText="1" shrinkToFit="1"/>
    </xf>
    <xf numFmtId="0" fontId="14" fillId="33" borderId="12" xfId="0" applyFont="1" applyFill="1" applyBorder="1" applyAlignment="1">
      <alignment horizontal="center" vertical="center" wrapText="1" shrinkToFit="1"/>
    </xf>
    <xf numFmtId="177" fontId="24" fillId="0" borderId="16" xfId="65" applyNumberFormat="1" applyFont="1" applyBorder="1" applyAlignment="1">
      <alignment horizontal="right" vertical="center"/>
    </xf>
    <xf numFmtId="180" fontId="24" fillId="0" borderId="18" xfId="65" applyNumberFormat="1" applyFont="1" applyBorder="1" applyAlignment="1">
      <alignment horizontal="right" vertical="center"/>
    </xf>
    <xf numFmtId="177" fontId="26" fillId="0" borderId="17" xfId="0" applyNumberFormat="1" applyFont="1" applyBorder="1" applyAlignment="1">
      <alignment horizontal="right" vertical="center" wrapText="1"/>
    </xf>
    <xf numFmtId="177" fontId="26" fillId="0" borderId="18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 wrapText="1" shrinkToFit="1"/>
    </xf>
    <xf numFmtId="0" fontId="11" fillId="0" borderId="15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 shrinkToFit="1"/>
    </xf>
    <xf numFmtId="0" fontId="11" fillId="0" borderId="18" xfId="0" applyFont="1" applyBorder="1" applyAlignment="1">
      <alignment vertical="center"/>
    </xf>
    <xf numFmtId="0" fontId="27" fillId="0" borderId="0" xfId="65" applyNumberFormat="1" applyFont="1" applyFill="1" applyBorder="1" applyAlignment="1">
      <alignment/>
    </xf>
    <xf numFmtId="0" fontId="22" fillId="0" borderId="0" xfId="65" applyNumberFormat="1" applyFont="1" applyFill="1" applyBorder="1" applyAlignment="1">
      <alignment/>
    </xf>
    <xf numFmtId="0" fontId="7" fillId="0" borderId="0" xfId="65" applyFont="1" applyAlignment="1">
      <alignment horizontal="right" vertical="center"/>
    </xf>
    <xf numFmtId="0" fontId="28" fillId="0" borderId="10" xfId="65" applyFont="1" applyBorder="1" applyAlignment="1">
      <alignment horizontal="center" vertical="center" wrapText="1" shrinkToFit="1"/>
    </xf>
    <xf numFmtId="0" fontId="28" fillId="0" borderId="11" xfId="65" applyFont="1" applyBorder="1" applyAlignment="1">
      <alignment horizontal="center" vertical="center" wrapText="1" shrinkToFit="1"/>
    </xf>
    <xf numFmtId="0" fontId="28" fillId="0" borderId="12" xfId="65" applyFont="1" applyBorder="1" applyAlignment="1">
      <alignment horizontal="center" vertical="center" wrapText="1" shrinkToFit="1"/>
    </xf>
    <xf numFmtId="0" fontId="28" fillId="0" borderId="13" xfId="65" applyFont="1" applyBorder="1" applyAlignment="1">
      <alignment horizontal="center" vertical="center" wrapText="1" shrinkToFit="1"/>
    </xf>
    <xf numFmtId="0" fontId="28" fillId="0" borderId="14" xfId="65" applyFont="1" applyBorder="1" applyAlignment="1">
      <alignment horizontal="center" vertical="center" wrapText="1" shrinkToFit="1"/>
    </xf>
    <xf numFmtId="0" fontId="28" fillId="0" borderId="15" xfId="65" applyFont="1" applyBorder="1" applyAlignment="1">
      <alignment horizontal="center" vertical="center" wrapText="1" shrinkToFit="1"/>
    </xf>
    <xf numFmtId="0" fontId="18" fillId="0" borderId="13" xfId="65" applyFont="1" applyBorder="1" applyAlignment="1">
      <alignment vertical="center"/>
    </xf>
    <xf numFmtId="0" fontId="18" fillId="0" borderId="14" xfId="65" applyFont="1" applyBorder="1" applyAlignment="1">
      <alignment vertical="center"/>
    </xf>
    <xf numFmtId="177" fontId="24" fillId="0" borderId="14" xfId="0" applyNumberFormat="1" applyFont="1" applyBorder="1" applyAlignment="1">
      <alignment vertical="center"/>
    </xf>
    <xf numFmtId="0" fontId="18" fillId="0" borderId="13" xfId="65" applyFont="1" applyBorder="1" applyAlignment="1">
      <alignment horizontal="left" vertical="center"/>
    </xf>
    <xf numFmtId="0" fontId="24" fillId="0" borderId="14" xfId="65" applyFont="1" applyBorder="1" applyAlignment="1">
      <alignment horizontal="center" vertical="center" wrapText="1" shrinkToFit="1"/>
    </xf>
    <xf numFmtId="0" fontId="24" fillId="0" borderId="13" xfId="65" applyFont="1" applyBorder="1" applyAlignment="1">
      <alignment vertical="center"/>
    </xf>
    <xf numFmtId="0" fontId="24" fillId="0" borderId="14" xfId="65" applyFont="1" applyBorder="1" applyAlignment="1">
      <alignment vertical="center"/>
    </xf>
    <xf numFmtId="180" fontId="24" fillId="0" borderId="15" xfId="65" applyNumberFormat="1" applyFont="1" applyBorder="1" applyAlignment="1">
      <alignment horizontal="center" vertical="center" wrapText="1" shrinkToFit="1"/>
    </xf>
    <xf numFmtId="0" fontId="4" fillId="0" borderId="13" xfId="65" applyFont="1" applyBorder="1" applyAlignment="1">
      <alignment horizontal="center" vertical="center"/>
    </xf>
    <xf numFmtId="0" fontId="24" fillId="0" borderId="14" xfId="65" applyNumberFormat="1" applyFont="1" applyFill="1" applyBorder="1" applyAlignment="1">
      <alignment/>
    </xf>
    <xf numFmtId="0" fontId="29" fillId="0" borderId="13" xfId="65" applyFont="1" applyBorder="1" applyAlignment="1">
      <alignment horizontal="center" vertical="center"/>
    </xf>
    <xf numFmtId="0" fontId="29" fillId="0" borderId="14" xfId="65" applyFont="1" applyBorder="1" applyAlignment="1">
      <alignment horizontal="center" vertical="center"/>
    </xf>
    <xf numFmtId="0" fontId="18" fillId="0" borderId="13" xfId="65" applyFont="1" applyBorder="1" applyAlignment="1">
      <alignment horizontal="center" vertical="center"/>
    </xf>
    <xf numFmtId="0" fontId="18" fillId="0" borderId="14" xfId="65" applyFont="1" applyBorder="1" applyAlignment="1">
      <alignment horizontal="center" vertical="center" wrapText="1" shrinkToFit="1"/>
    </xf>
    <xf numFmtId="0" fontId="18" fillId="0" borderId="14" xfId="65" applyFont="1" applyBorder="1" applyAlignment="1">
      <alignment horizontal="center" vertical="center"/>
    </xf>
    <xf numFmtId="0" fontId="29" fillId="0" borderId="16" xfId="65" applyFont="1" applyBorder="1" applyAlignment="1">
      <alignment horizontal="center" vertical="center"/>
    </xf>
    <xf numFmtId="0" fontId="29" fillId="0" borderId="17" xfId="65" applyFont="1" applyBorder="1" applyAlignment="1">
      <alignment horizontal="center" vertical="center"/>
    </xf>
  </cellXfs>
  <cellStyles count="54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4">
      <selection activeCell="B12" sqref="B12"/>
    </sheetView>
  </sheetViews>
  <sheetFormatPr defaultColWidth="8.75390625" defaultRowHeight="13.5"/>
  <cols>
    <col min="1" max="1" width="24.125" style="100" customWidth="1"/>
    <col min="2" max="2" width="12.25390625" style="100" bestFit="1" customWidth="1"/>
    <col min="3" max="3" width="29.75390625" style="100" customWidth="1"/>
    <col min="4" max="4" width="11.875" style="100" customWidth="1"/>
    <col min="5" max="5" width="24.625" style="100" customWidth="1"/>
    <col min="6" max="6" width="12.375" style="100" bestFit="1" customWidth="1"/>
    <col min="7" max="16384" width="9.00390625" style="100" bestFit="1" customWidth="1"/>
  </cols>
  <sheetData>
    <row r="1" ht="19.5" customHeight="1">
      <c r="A1" s="151" t="s">
        <v>0</v>
      </c>
    </row>
    <row r="2" ht="19.5" customHeight="1">
      <c r="A2" s="152" t="s">
        <v>1</v>
      </c>
    </row>
    <row r="3" spans="1:6" ht="21.75" customHeight="1">
      <c r="A3" s="26" t="s">
        <v>2</v>
      </c>
      <c r="B3" s="26"/>
      <c r="C3" s="26"/>
      <c r="D3" s="26"/>
      <c r="E3" s="26"/>
      <c r="F3" s="26"/>
    </row>
    <row r="4" spans="1:6" ht="15" customHeight="1">
      <c r="A4" s="102"/>
      <c r="B4" s="103"/>
      <c r="C4" s="103"/>
      <c r="D4" s="103"/>
      <c r="E4" s="153" t="s">
        <v>3</v>
      </c>
      <c r="F4" s="153"/>
    </row>
    <row r="5" spans="1:6" ht="21.75" customHeight="1">
      <c r="A5" s="154" t="s">
        <v>4</v>
      </c>
      <c r="B5" s="155"/>
      <c r="C5" s="155" t="s">
        <v>5</v>
      </c>
      <c r="D5" s="155"/>
      <c r="E5" s="155"/>
      <c r="F5" s="156"/>
    </row>
    <row r="6" spans="1:6" ht="21.75" customHeight="1">
      <c r="A6" s="157" t="s">
        <v>6</v>
      </c>
      <c r="B6" s="158" t="s">
        <v>7</v>
      </c>
      <c r="C6" s="158" t="s">
        <v>8</v>
      </c>
      <c r="D6" s="158"/>
      <c r="E6" s="158" t="s">
        <v>9</v>
      </c>
      <c r="F6" s="159"/>
    </row>
    <row r="7" spans="1:6" ht="21.75" customHeight="1">
      <c r="A7" s="157"/>
      <c r="B7" s="158"/>
      <c r="C7" s="109" t="s">
        <v>10</v>
      </c>
      <c r="D7" s="109" t="s">
        <v>11</v>
      </c>
      <c r="E7" s="158" t="s">
        <v>6</v>
      </c>
      <c r="F7" s="159" t="s">
        <v>7</v>
      </c>
    </row>
    <row r="8" spans="1:6" ht="21.75" customHeight="1">
      <c r="A8" s="160" t="s">
        <v>12</v>
      </c>
      <c r="B8" s="112">
        <v>1522.37</v>
      </c>
      <c r="C8" s="161" t="s">
        <v>13</v>
      </c>
      <c r="D8" s="162">
        <v>1204.62</v>
      </c>
      <c r="E8" s="161" t="s">
        <v>14</v>
      </c>
      <c r="F8" s="114">
        <v>1036.37</v>
      </c>
    </row>
    <row r="9" spans="1:6" ht="21.75" customHeight="1">
      <c r="A9" s="163" t="s">
        <v>15</v>
      </c>
      <c r="B9" s="112">
        <v>1522.37</v>
      </c>
      <c r="C9" s="161" t="s">
        <v>16</v>
      </c>
      <c r="D9" s="162"/>
      <c r="E9" s="161" t="s">
        <v>17</v>
      </c>
      <c r="F9" s="114">
        <v>486</v>
      </c>
    </row>
    <row r="10" spans="1:6" ht="21.75" customHeight="1">
      <c r="A10" s="160" t="s">
        <v>18</v>
      </c>
      <c r="B10" s="164"/>
      <c r="C10" s="161" t="s">
        <v>19</v>
      </c>
      <c r="D10" s="162"/>
      <c r="E10" s="161" t="s">
        <v>20</v>
      </c>
      <c r="F10" s="114"/>
    </row>
    <row r="11" spans="1:6" ht="21.75" customHeight="1">
      <c r="A11" s="160" t="s">
        <v>21</v>
      </c>
      <c r="B11" s="164"/>
      <c r="C11" s="161" t="s">
        <v>22</v>
      </c>
      <c r="D11" s="162"/>
      <c r="E11" s="161"/>
      <c r="F11" s="114"/>
    </row>
    <row r="12" spans="1:6" ht="21.75" customHeight="1">
      <c r="A12" s="160" t="s">
        <v>23</v>
      </c>
      <c r="B12" s="164"/>
      <c r="C12" s="161" t="s">
        <v>24</v>
      </c>
      <c r="D12" s="162"/>
      <c r="E12" s="161"/>
      <c r="F12" s="114"/>
    </row>
    <row r="13" spans="1:6" ht="21.75" customHeight="1">
      <c r="A13" s="165"/>
      <c r="B13" s="164"/>
      <c r="C13" s="161" t="s">
        <v>25</v>
      </c>
      <c r="D13" s="162"/>
      <c r="E13" s="166"/>
      <c r="F13" s="114"/>
    </row>
    <row r="14" spans="1:6" ht="21.75" customHeight="1">
      <c r="A14" s="165"/>
      <c r="B14" s="164"/>
      <c r="C14" s="161" t="s">
        <v>26</v>
      </c>
      <c r="D14" s="162"/>
      <c r="E14" s="166"/>
      <c r="F14" s="167"/>
    </row>
    <row r="15" spans="1:6" ht="21.75" customHeight="1">
      <c r="A15" s="165" t="s">
        <v>27</v>
      </c>
      <c r="B15" s="112"/>
      <c r="C15" s="161" t="s">
        <v>28</v>
      </c>
      <c r="D15" s="162">
        <v>210.12</v>
      </c>
      <c r="E15" s="166"/>
      <c r="F15" s="167"/>
    </row>
    <row r="16" spans="1:6" ht="21.75" customHeight="1">
      <c r="A16" s="165" t="s">
        <v>27</v>
      </c>
      <c r="B16" s="112"/>
      <c r="C16" s="161" t="s">
        <v>29</v>
      </c>
      <c r="D16" s="162"/>
      <c r="E16" s="166"/>
      <c r="F16" s="114"/>
    </row>
    <row r="17" spans="1:6" ht="21.75" customHeight="1">
      <c r="A17" s="165"/>
      <c r="B17" s="112"/>
      <c r="C17" s="161" t="s">
        <v>30</v>
      </c>
      <c r="D17" s="162"/>
      <c r="E17" s="166" t="s">
        <v>27</v>
      </c>
      <c r="F17" s="114"/>
    </row>
    <row r="18" spans="1:6" ht="21.75" customHeight="1">
      <c r="A18" s="165"/>
      <c r="B18" s="112"/>
      <c r="C18" s="161" t="s">
        <v>31</v>
      </c>
      <c r="D18" s="162"/>
      <c r="E18" s="166" t="s">
        <v>27</v>
      </c>
      <c r="F18" s="114"/>
    </row>
    <row r="19" spans="1:6" ht="21.75" customHeight="1">
      <c r="A19" s="165"/>
      <c r="B19" s="112"/>
      <c r="C19" s="161" t="s">
        <v>32</v>
      </c>
      <c r="D19" s="162"/>
      <c r="E19" s="166" t="s">
        <v>27</v>
      </c>
      <c r="F19" s="114"/>
    </row>
    <row r="20" spans="1:6" ht="21.75" customHeight="1">
      <c r="A20" s="165"/>
      <c r="B20" s="112"/>
      <c r="C20" s="161" t="s">
        <v>33</v>
      </c>
      <c r="D20" s="162"/>
      <c r="E20" s="166" t="s">
        <v>27</v>
      </c>
      <c r="F20" s="114"/>
    </row>
    <row r="21" spans="1:6" ht="21.75" customHeight="1">
      <c r="A21" s="168"/>
      <c r="B21" s="112"/>
      <c r="C21" s="161" t="s">
        <v>34</v>
      </c>
      <c r="D21" s="162"/>
      <c r="E21" s="166" t="s">
        <v>27</v>
      </c>
      <c r="F21" s="114"/>
    </row>
    <row r="22" spans="1:6" ht="21.75" customHeight="1">
      <c r="A22" s="165"/>
      <c r="B22" s="112"/>
      <c r="C22" s="161" t="s">
        <v>35</v>
      </c>
      <c r="D22" s="162"/>
      <c r="E22" s="166" t="s">
        <v>27</v>
      </c>
      <c r="F22" s="114"/>
    </row>
    <row r="23" spans="1:6" ht="21.75" customHeight="1">
      <c r="A23" s="165" t="s">
        <v>27</v>
      </c>
      <c r="B23" s="112"/>
      <c r="C23" s="161" t="s">
        <v>36</v>
      </c>
      <c r="D23" s="162"/>
      <c r="E23" s="166" t="s">
        <v>27</v>
      </c>
      <c r="F23" s="114"/>
    </row>
    <row r="24" spans="1:6" ht="21.75" customHeight="1">
      <c r="A24" s="165" t="s">
        <v>27</v>
      </c>
      <c r="B24" s="112"/>
      <c r="C24" s="161" t="s">
        <v>37</v>
      </c>
      <c r="D24" s="162"/>
      <c r="E24" s="166" t="s">
        <v>27</v>
      </c>
      <c r="F24" s="114"/>
    </row>
    <row r="25" spans="1:6" ht="21.75" customHeight="1">
      <c r="A25" s="165" t="s">
        <v>27</v>
      </c>
      <c r="B25" s="112"/>
      <c r="C25" s="161" t="s">
        <v>38</v>
      </c>
      <c r="D25" s="162">
        <v>107.63</v>
      </c>
      <c r="E25" s="166" t="s">
        <v>27</v>
      </c>
      <c r="F25" s="114"/>
    </row>
    <row r="26" spans="1:6" ht="21.75" customHeight="1">
      <c r="A26" s="165" t="s">
        <v>27</v>
      </c>
      <c r="B26" s="112"/>
      <c r="C26" s="161" t="s">
        <v>39</v>
      </c>
      <c r="D26" s="162"/>
      <c r="E26" s="166" t="s">
        <v>27</v>
      </c>
      <c r="F26" s="114"/>
    </row>
    <row r="27" spans="1:6" ht="21.75" customHeight="1">
      <c r="A27" s="160"/>
      <c r="B27" s="112"/>
      <c r="C27" s="161" t="s">
        <v>40</v>
      </c>
      <c r="D27" s="162"/>
      <c r="E27" s="169"/>
      <c r="F27" s="114"/>
    </row>
    <row r="28" spans="1:6" ht="21.75" customHeight="1">
      <c r="A28" s="170" t="s">
        <v>41</v>
      </c>
      <c r="B28" s="112">
        <v>1522.37</v>
      </c>
      <c r="C28" s="171" t="s">
        <v>42</v>
      </c>
      <c r="D28" s="171"/>
      <c r="E28" s="171"/>
      <c r="F28" s="112">
        <v>1522.37</v>
      </c>
    </row>
    <row r="29" spans="1:6" ht="21.75" customHeight="1">
      <c r="A29" s="172" t="s">
        <v>43</v>
      </c>
      <c r="B29" s="173"/>
      <c r="C29" s="174" t="s">
        <v>44</v>
      </c>
      <c r="D29" s="174"/>
      <c r="E29" s="174"/>
      <c r="F29" s="167"/>
    </row>
    <row r="30" spans="1:6" ht="21.75" customHeight="1">
      <c r="A30" s="175" t="s">
        <v>45</v>
      </c>
      <c r="B30" s="120">
        <v>1522.37</v>
      </c>
      <c r="C30" s="176" t="s">
        <v>46</v>
      </c>
      <c r="D30" s="176"/>
      <c r="E30" s="176"/>
      <c r="F30" s="120">
        <v>1522.37</v>
      </c>
    </row>
    <row r="31" spans="1:3" ht="32.25" customHeight="1">
      <c r="A31" s="123"/>
      <c r="B31" s="124"/>
      <c r="C31" s="124"/>
    </row>
  </sheetData>
  <sheetProtection/>
  <mergeCells count="12">
    <mergeCell ref="A3:F3"/>
    <mergeCell ref="E4:F4"/>
    <mergeCell ref="A5:B5"/>
    <mergeCell ref="C5:F5"/>
    <mergeCell ref="C6:D6"/>
    <mergeCell ref="E6:F6"/>
    <mergeCell ref="C28:E28"/>
    <mergeCell ref="C29:E29"/>
    <mergeCell ref="C30:E30"/>
    <mergeCell ref="A31:C31"/>
    <mergeCell ref="A6:A7"/>
    <mergeCell ref="B6:B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85" zoomScaleNormal="85" workbookViewId="0" topLeftCell="A1">
      <selection activeCell="J13" sqref="J13"/>
    </sheetView>
  </sheetViews>
  <sheetFormatPr defaultColWidth="8.75390625" defaultRowHeight="13.5"/>
  <cols>
    <col min="1" max="1" width="21.875" style="0" customWidth="1"/>
    <col min="2" max="3" width="31.625" style="0" customWidth="1"/>
  </cols>
  <sheetData>
    <row r="1" ht="21" customHeight="1">
      <c r="A1" s="1" t="s">
        <v>132</v>
      </c>
    </row>
    <row r="2" spans="1:3" ht="91.5" customHeight="1">
      <c r="A2" s="26" t="s">
        <v>133</v>
      </c>
      <c r="B2" s="26"/>
      <c r="C2" s="26"/>
    </row>
    <row r="3" spans="1:3" ht="19.5" customHeight="1">
      <c r="A3" s="43"/>
      <c r="B3" s="43"/>
      <c r="C3" s="44" t="s">
        <v>49</v>
      </c>
    </row>
    <row r="4" spans="1:3" ht="35.25" customHeight="1">
      <c r="A4" s="45" t="s">
        <v>101</v>
      </c>
      <c r="B4" s="46" t="s">
        <v>102</v>
      </c>
      <c r="C4" s="47" t="s">
        <v>134</v>
      </c>
    </row>
    <row r="5" spans="1:3" ht="35.25" customHeight="1">
      <c r="A5" s="48"/>
      <c r="B5" s="49" t="s">
        <v>69</v>
      </c>
      <c r="C5" s="50">
        <v>85.24</v>
      </c>
    </row>
    <row r="6" spans="1:3" ht="35.25" customHeight="1">
      <c r="A6" s="51">
        <v>302</v>
      </c>
      <c r="B6" s="52" t="s">
        <v>111</v>
      </c>
      <c r="C6" s="53">
        <f>C7+C8+C9+C10+C11+C12+C13</f>
        <v>85.24000000000001</v>
      </c>
    </row>
    <row r="7" spans="1:3" ht="35.25" customHeight="1">
      <c r="A7" s="51">
        <v>30201</v>
      </c>
      <c r="B7" s="52" t="s">
        <v>112</v>
      </c>
      <c r="C7" s="54">
        <v>6</v>
      </c>
    </row>
    <row r="8" spans="1:3" ht="35.25" customHeight="1">
      <c r="A8" s="51">
        <v>30207</v>
      </c>
      <c r="B8" s="52" t="s">
        <v>113</v>
      </c>
      <c r="C8" s="54">
        <v>3</v>
      </c>
    </row>
    <row r="9" spans="1:3" ht="35.25" customHeight="1">
      <c r="A9" s="51">
        <v>30211</v>
      </c>
      <c r="B9" s="52" t="s">
        <v>114</v>
      </c>
      <c r="C9" s="54">
        <v>24.2</v>
      </c>
    </row>
    <row r="10" spans="1:3" ht="35.25" customHeight="1">
      <c r="A10" s="51">
        <v>30215</v>
      </c>
      <c r="B10" s="55" t="s">
        <v>115</v>
      </c>
      <c r="C10" s="54">
        <v>2</v>
      </c>
    </row>
    <row r="11" spans="1:3" ht="35.25" customHeight="1">
      <c r="A11" s="56">
        <v>30231</v>
      </c>
      <c r="B11" s="55" t="s">
        <v>119</v>
      </c>
      <c r="C11" s="54">
        <v>4</v>
      </c>
    </row>
    <row r="12" spans="1:3" ht="35.25" customHeight="1">
      <c r="A12" s="51">
        <v>30239</v>
      </c>
      <c r="B12" s="52" t="s">
        <v>120</v>
      </c>
      <c r="C12" s="54">
        <v>13.44</v>
      </c>
    </row>
    <row r="13" spans="1:3" ht="35.25" customHeight="1">
      <c r="A13" s="57">
        <v>30299</v>
      </c>
      <c r="B13" s="58" t="s">
        <v>121</v>
      </c>
      <c r="C13" s="59">
        <v>32.6</v>
      </c>
    </row>
    <row r="14" spans="1:3" ht="49.5" customHeight="1">
      <c r="A14" s="60"/>
      <c r="B14" s="61"/>
      <c r="C14" s="61"/>
    </row>
  </sheetData>
  <sheetProtection/>
  <mergeCells count="2">
    <mergeCell ref="A2:C2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:H2"/>
    </sheetView>
  </sheetViews>
  <sheetFormatPr defaultColWidth="8.75390625" defaultRowHeight="13.5"/>
  <cols>
    <col min="1" max="1" width="9.75390625" style="0" customWidth="1"/>
    <col min="2" max="2" width="10.50390625" style="0" customWidth="1"/>
    <col min="3" max="3" width="9.50390625" style="0" customWidth="1"/>
    <col min="4" max="4" width="12.125" style="0" customWidth="1"/>
    <col min="5" max="5" width="12.25390625" style="0" customWidth="1"/>
    <col min="6" max="6" width="8.75390625" style="0" customWidth="1"/>
    <col min="7" max="7" width="8.125" style="0" bestFit="1" customWidth="1"/>
    <col min="8" max="8" width="9.625" style="0" bestFit="1" customWidth="1"/>
  </cols>
  <sheetData>
    <row r="1" ht="15">
      <c r="A1" s="1" t="s">
        <v>135</v>
      </c>
    </row>
    <row r="2" spans="1:8" ht="74.25" customHeight="1">
      <c r="A2" s="26" t="s">
        <v>136</v>
      </c>
      <c r="B2" s="26"/>
      <c r="C2" s="26"/>
      <c r="D2" s="26"/>
      <c r="E2" s="26"/>
      <c r="F2" s="26"/>
      <c r="G2" s="26"/>
      <c r="H2" s="26"/>
    </row>
    <row r="3" spans="1:8" ht="13.5">
      <c r="A3" s="27"/>
      <c r="B3" s="27"/>
      <c r="C3" s="27"/>
      <c r="D3" s="27"/>
      <c r="E3" s="27"/>
      <c r="F3" s="28"/>
      <c r="G3" s="28"/>
      <c r="H3" s="28"/>
    </row>
    <row r="4" spans="1:8" ht="13.5">
      <c r="A4" s="29"/>
      <c r="B4" s="30"/>
      <c r="C4" s="30"/>
      <c r="D4" s="30"/>
      <c r="E4" s="30"/>
      <c r="F4" s="28"/>
      <c r="G4" s="28"/>
      <c r="H4" s="28" t="s">
        <v>49</v>
      </c>
    </row>
    <row r="5" spans="1:8" ht="34.5" customHeight="1">
      <c r="A5" s="31" t="s">
        <v>69</v>
      </c>
      <c r="B5" s="32" t="s">
        <v>137</v>
      </c>
      <c r="C5" s="32" t="s">
        <v>138</v>
      </c>
      <c r="D5" s="32"/>
      <c r="E5" s="32"/>
      <c r="F5" s="32" t="s">
        <v>117</v>
      </c>
      <c r="G5" s="32" t="s">
        <v>115</v>
      </c>
      <c r="H5" s="33" t="s">
        <v>116</v>
      </c>
    </row>
    <row r="6" spans="1:8" ht="37.5" customHeight="1">
      <c r="A6" s="34"/>
      <c r="B6" s="35"/>
      <c r="C6" s="35" t="s">
        <v>53</v>
      </c>
      <c r="D6" s="35" t="s">
        <v>139</v>
      </c>
      <c r="E6" s="35" t="s">
        <v>119</v>
      </c>
      <c r="F6" s="35"/>
      <c r="G6" s="35"/>
      <c r="H6" s="36"/>
    </row>
    <row r="7" spans="1:8" ht="43.5" customHeight="1">
      <c r="A7" s="37">
        <v>36</v>
      </c>
      <c r="B7" s="38"/>
      <c r="C7" s="38">
        <v>12</v>
      </c>
      <c r="D7" s="38"/>
      <c r="E7" s="38">
        <v>12</v>
      </c>
      <c r="F7" s="38">
        <v>7</v>
      </c>
      <c r="G7" s="38">
        <v>2</v>
      </c>
      <c r="H7" s="39">
        <v>15</v>
      </c>
    </row>
    <row r="8" spans="1:8" ht="13.5">
      <c r="A8" s="40"/>
      <c r="B8" s="40"/>
      <c r="C8" s="40"/>
      <c r="D8" s="40"/>
      <c r="E8" s="40"/>
      <c r="F8" s="40"/>
      <c r="G8" s="40"/>
      <c r="H8" s="40"/>
    </row>
    <row r="21" spans="1:8" ht="13.5">
      <c r="A21" s="41"/>
      <c r="B21" s="41"/>
      <c r="C21" s="41"/>
      <c r="D21" s="41"/>
      <c r="E21" s="41"/>
      <c r="F21" s="41"/>
      <c r="G21" s="41"/>
      <c r="H21" s="41"/>
    </row>
    <row r="31" ht="13.5">
      <c r="A31" s="42"/>
    </row>
  </sheetData>
  <sheetProtection/>
  <mergeCells count="9">
    <mergeCell ref="A2:H2"/>
    <mergeCell ref="C5:E5"/>
    <mergeCell ref="A8:H8"/>
    <mergeCell ref="A21:H21"/>
    <mergeCell ref="A5:A6"/>
    <mergeCell ref="B5:B6"/>
    <mergeCell ref="F5:F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K18" sqref="K18"/>
    </sheetView>
  </sheetViews>
  <sheetFormatPr defaultColWidth="8.75390625" defaultRowHeight="13.5"/>
  <cols>
    <col min="1" max="1" width="12.125" style="0" customWidth="1"/>
    <col min="2" max="2" width="14.00390625" style="0" customWidth="1"/>
    <col min="3" max="3" width="12.00390625" style="0" customWidth="1"/>
    <col min="4" max="4" width="12.625" style="0" customWidth="1"/>
    <col min="5" max="5" width="11.25390625" style="0" customWidth="1"/>
    <col min="6" max="6" width="11.50390625" style="0" customWidth="1"/>
  </cols>
  <sheetData>
    <row r="1" ht="15">
      <c r="A1" s="1" t="s">
        <v>140</v>
      </c>
    </row>
    <row r="2" spans="1:6" ht="43.5" customHeight="1">
      <c r="A2" s="2" t="s">
        <v>141</v>
      </c>
      <c r="B2" s="2"/>
      <c r="C2" s="2"/>
      <c r="D2" s="2"/>
      <c r="E2" s="2"/>
      <c r="F2" s="2"/>
    </row>
    <row r="3" ht="13.5">
      <c r="F3" s="3" t="s">
        <v>49</v>
      </c>
    </row>
    <row r="4" spans="1:6" ht="14.25" customHeight="1">
      <c r="A4" s="4" t="s">
        <v>142</v>
      </c>
      <c r="B4" s="5" t="s">
        <v>143</v>
      </c>
      <c r="C4" s="5" t="s">
        <v>144</v>
      </c>
      <c r="D4" s="5" t="s">
        <v>145</v>
      </c>
      <c r="E4" s="5" t="s">
        <v>146</v>
      </c>
      <c r="F4" s="6" t="s">
        <v>147</v>
      </c>
    </row>
    <row r="5" spans="1:6" ht="81" customHeight="1">
      <c r="A5" s="7"/>
      <c r="B5" s="8"/>
      <c r="C5" s="8"/>
      <c r="D5" s="8"/>
      <c r="E5" s="8"/>
      <c r="F5" s="9"/>
    </row>
    <row r="6" spans="1:6" ht="13.5">
      <c r="A6" s="10" t="s">
        <v>148</v>
      </c>
      <c r="B6" s="11"/>
      <c r="C6" s="11"/>
      <c r="D6" s="11"/>
      <c r="E6" s="12"/>
      <c r="F6" s="13">
        <v>1</v>
      </c>
    </row>
    <row r="7" spans="1:6" ht="14.25" customHeight="1">
      <c r="A7" s="14" t="s">
        <v>149</v>
      </c>
      <c r="B7" s="15"/>
      <c r="C7" s="15"/>
      <c r="D7" s="15"/>
      <c r="E7" s="15"/>
      <c r="F7" s="16"/>
    </row>
    <row r="8" spans="1:6" ht="13.5">
      <c r="A8" s="17"/>
      <c r="B8" s="15"/>
      <c r="C8" s="15"/>
      <c r="D8" s="15"/>
      <c r="E8" s="15"/>
      <c r="F8" s="16"/>
    </row>
    <row r="9" spans="1:6" ht="13.5">
      <c r="A9" s="17"/>
      <c r="B9" s="15"/>
      <c r="C9" s="15"/>
      <c r="D9" s="15"/>
      <c r="E9" s="15"/>
      <c r="F9" s="16"/>
    </row>
    <row r="10" spans="1:6" ht="13.5">
      <c r="A10" s="17"/>
      <c r="B10" s="15"/>
      <c r="C10" s="15"/>
      <c r="D10" s="15"/>
      <c r="E10" s="15"/>
      <c r="F10" s="16"/>
    </row>
    <row r="11" spans="1:6" ht="13.5">
      <c r="A11" s="17"/>
      <c r="B11" s="15"/>
      <c r="C11" s="15"/>
      <c r="D11" s="15"/>
      <c r="E11" s="15"/>
      <c r="F11" s="16"/>
    </row>
    <row r="12" spans="1:6" ht="14.25" customHeight="1">
      <c r="A12" s="14" t="s">
        <v>150</v>
      </c>
      <c r="B12" s="15"/>
      <c r="C12" s="15"/>
      <c r="D12" s="15"/>
      <c r="E12" s="15"/>
      <c r="F12" s="16"/>
    </row>
    <row r="13" spans="1:6" ht="13.5">
      <c r="A13" s="17"/>
      <c r="B13" s="15"/>
      <c r="C13" s="15"/>
      <c r="D13" s="15"/>
      <c r="E13" s="15"/>
      <c r="F13" s="16"/>
    </row>
    <row r="14" spans="1:6" ht="13.5">
      <c r="A14" s="17"/>
      <c r="B14" s="15"/>
      <c r="C14" s="15"/>
      <c r="D14" s="15"/>
      <c r="E14" s="15"/>
      <c r="F14" s="16"/>
    </row>
    <row r="15" spans="1:6" ht="13.5">
      <c r="A15" s="17"/>
      <c r="B15" s="15"/>
      <c r="C15" s="15"/>
      <c r="D15" s="15"/>
      <c r="E15" s="15"/>
      <c r="F15" s="16"/>
    </row>
    <row r="16" spans="1:6" ht="13.5">
      <c r="A16" s="17"/>
      <c r="B16" s="15"/>
      <c r="C16" s="15"/>
      <c r="D16" s="15"/>
      <c r="E16" s="15"/>
      <c r="F16" s="16"/>
    </row>
    <row r="17" spans="1:6" ht="13.5">
      <c r="A17" s="17"/>
      <c r="B17" s="15"/>
      <c r="C17" s="15"/>
      <c r="D17" s="15"/>
      <c r="E17" s="15"/>
      <c r="F17" s="16"/>
    </row>
    <row r="18" spans="1:6" ht="14.25" customHeight="1">
      <c r="A18" s="14" t="s">
        <v>151</v>
      </c>
      <c r="B18" s="15"/>
      <c r="C18" s="15"/>
      <c r="D18" s="15"/>
      <c r="E18" s="15"/>
      <c r="F18" s="16"/>
    </row>
    <row r="19" spans="1:6" ht="13.5">
      <c r="A19" s="17"/>
      <c r="B19" s="15" t="s">
        <v>152</v>
      </c>
      <c r="C19" s="15" t="s">
        <v>153</v>
      </c>
      <c r="D19" s="15" t="s">
        <v>154</v>
      </c>
      <c r="E19" s="15" t="s">
        <v>155</v>
      </c>
      <c r="F19" s="18">
        <v>1</v>
      </c>
    </row>
    <row r="20" spans="1:6" ht="15">
      <c r="A20" s="19"/>
      <c r="B20" s="20"/>
      <c r="C20" s="20"/>
      <c r="D20" s="20"/>
      <c r="E20" s="20"/>
      <c r="F20" s="16"/>
    </row>
    <row r="21" spans="1:6" ht="15">
      <c r="A21" s="19"/>
      <c r="B21" s="20"/>
      <c r="C21" s="20"/>
      <c r="D21" s="20"/>
      <c r="E21" s="20"/>
      <c r="F21" s="21"/>
    </row>
    <row r="22" spans="1:6" ht="15">
      <c r="A22" s="19"/>
      <c r="B22" s="20"/>
      <c r="C22" s="20"/>
      <c r="D22" s="20"/>
      <c r="E22" s="22"/>
      <c r="F22" s="21"/>
    </row>
    <row r="23" spans="1:6" ht="15">
      <c r="A23" s="19"/>
      <c r="B23" s="20"/>
      <c r="C23" s="20"/>
      <c r="D23" s="20"/>
      <c r="E23" s="20"/>
      <c r="F23" s="21"/>
    </row>
    <row r="24" spans="1:6" ht="15">
      <c r="A24" s="23"/>
      <c r="B24" s="24"/>
      <c r="C24" s="24"/>
      <c r="D24" s="24"/>
      <c r="E24" s="24"/>
      <c r="F24" s="25"/>
    </row>
    <row r="25" ht="13.5">
      <c r="A25" s="3" t="s">
        <v>156</v>
      </c>
    </row>
    <row r="26" ht="13.5">
      <c r="A26" t="s">
        <v>157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:C2"/>
    </sheetView>
  </sheetViews>
  <sheetFormatPr defaultColWidth="8.75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24" customHeight="1">
      <c r="A1" s="101" t="s">
        <v>47</v>
      </c>
      <c r="B1" s="125"/>
      <c r="C1" s="125"/>
      <c r="D1" s="125"/>
      <c r="E1" s="125"/>
      <c r="F1" s="125"/>
      <c r="G1" s="125"/>
    </row>
    <row r="2" spans="1:7" ht="32.25" customHeight="1">
      <c r="A2" s="126" t="s">
        <v>48</v>
      </c>
      <c r="B2" s="126"/>
      <c r="C2" s="126"/>
      <c r="D2" s="137"/>
      <c r="E2" s="137"/>
      <c r="F2" s="137"/>
      <c r="G2" s="137"/>
    </row>
    <row r="3" spans="1:3" ht="13.5">
      <c r="A3" s="102"/>
      <c r="C3" s="128" t="s">
        <v>49</v>
      </c>
    </row>
    <row r="4" spans="1:3" ht="32.25" customHeight="1">
      <c r="A4" s="138" t="s">
        <v>50</v>
      </c>
      <c r="B4" s="139"/>
      <c r="C4" s="140" t="s">
        <v>11</v>
      </c>
    </row>
    <row r="5" spans="1:3" ht="32.25" customHeight="1">
      <c r="A5" s="141" t="s">
        <v>51</v>
      </c>
      <c r="B5" s="142"/>
      <c r="C5" s="112">
        <v>1522.37</v>
      </c>
    </row>
    <row r="6" spans="1:3" ht="32.25" customHeight="1">
      <c r="A6" s="143" t="s">
        <v>52</v>
      </c>
      <c r="B6" s="144" t="s">
        <v>53</v>
      </c>
      <c r="C6" s="112">
        <v>1522.37</v>
      </c>
    </row>
    <row r="7" spans="1:3" ht="32.25" customHeight="1">
      <c r="A7" s="143"/>
      <c r="B7" s="144" t="s">
        <v>54</v>
      </c>
      <c r="C7" s="112">
        <v>1522.37</v>
      </c>
    </row>
    <row r="8" spans="1:3" ht="32.25" customHeight="1">
      <c r="A8" s="143"/>
      <c r="B8" s="144" t="s">
        <v>55</v>
      </c>
      <c r="C8" s="145"/>
    </row>
    <row r="9" spans="1:3" ht="32.25" customHeight="1">
      <c r="A9" s="146" t="s">
        <v>56</v>
      </c>
      <c r="B9" s="144" t="s">
        <v>53</v>
      </c>
      <c r="C9" s="145"/>
    </row>
    <row r="10" spans="1:3" ht="32.25" customHeight="1">
      <c r="A10" s="147" t="s">
        <v>57</v>
      </c>
      <c r="B10" s="144" t="s">
        <v>53</v>
      </c>
      <c r="C10" s="145"/>
    </row>
    <row r="11" spans="1:3" ht="32.25" customHeight="1">
      <c r="A11" s="147"/>
      <c r="B11" s="144" t="s">
        <v>58</v>
      </c>
      <c r="C11" s="145"/>
    </row>
    <row r="12" spans="1:3" ht="32.25" customHeight="1">
      <c r="A12" s="147"/>
      <c r="B12" s="144" t="s">
        <v>59</v>
      </c>
      <c r="C12" s="145"/>
    </row>
    <row r="13" spans="1:3" ht="32.25" customHeight="1">
      <c r="A13" s="143" t="s">
        <v>60</v>
      </c>
      <c r="B13" s="144" t="s">
        <v>53</v>
      </c>
      <c r="C13" s="145"/>
    </row>
    <row r="14" spans="1:3" ht="32.25" customHeight="1">
      <c r="A14" s="143"/>
      <c r="B14" s="144" t="s">
        <v>61</v>
      </c>
      <c r="C14" s="145"/>
    </row>
    <row r="15" spans="1:3" ht="32.25" customHeight="1">
      <c r="A15" s="143"/>
      <c r="B15" s="144" t="s">
        <v>62</v>
      </c>
      <c r="C15" s="145"/>
    </row>
    <row r="16" spans="1:3" ht="32.25" customHeight="1">
      <c r="A16" s="143"/>
      <c r="B16" s="144" t="s">
        <v>63</v>
      </c>
      <c r="C16" s="145"/>
    </row>
    <row r="17" spans="1:3" ht="32.25" customHeight="1">
      <c r="A17" s="143"/>
      <c r="B17" s="144" t="s">
        <v>64</v>
      </c>
      <c r="C17" s="145"/>
    </row>
    <row r="18" spans="1:3" ht="32.25" customHeight="1">
      <c r="A18" s="143" t="s">
        <v>65</v>
      </c>
      <c r="B18" s="144" t="s">
        <v>53</v>
      </c>
      <c r="C18" s="145"/>
    </row>
    <row r="19" spans="1:3" ht="32.25" customHeight="1">
      <c r="A19" s="148"/>
      <c r="B19" s="149" t="s">
        <v>66</v>
      </c>
      <c r="C19" s="150"/>
    </row>
  </sheetData>
  <sheetProtection/>
  <mergeCells count="7">
    <mergeCell ref="A2:C2"/>
    <mergeCell ref="A4:B4"/>
    <mergeCell ref="A5:B5"/>
    <mergeCell ref="A6:A8"/>
    <mergeCell ref="A10:A12"/>
    <mergeCell ref="A13:A17"/>
    <mergeCell ref="A18:A1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4" sqref="A4:A5"/>
    </sheetView>
  </sheetViews>
  <sheetFormatPr defaultColWidth="8.75390625" defaultRowHeight="13.5"/>
  <cols>
    <col min="1" max="1" width="15.375" style="0" customWidth="1"/>
    <col min="2" max="2" width="12.625" style="0" customWidth="1"/>
    <col min="3" max="3" width="13.75390625" style="0" customWidth="1"/>
    <col min="4" max="4" width="19.625" style="0" bestFit="1" customWidth="1"/>
    <col min="5" max="5" width="15.00390625" style="0" bestFit="1" customWidth="1"/>
  </cols>
  <sheetData>
    <row r="1" spans="1:5" ht="32.25" customHeight="1">
      <c r="A1" s="101" t="s">
        <v>67</v>
      </c>
      <c r="B1" s="125"/>
      <c r="C1" s="125"/>
      <c r="D1" s="125"/>
      <c r="E1" s="125"/>
    </row>
    <row r="2" spans="1:5" ht="32.25" customHeight="1">
      <c r="A2" s="126" t="s">
        <v>68</v>
      </c>
      <c r="B2" s="126"/>
      <c r="C2" s="126"/>
      <c r="D2" s="126"/>
      <c r="E2" s="126"/>
    </row>
    <row r="3" spans="1:5" ht="32.25" customHeight="1">
      <c r="A3" s="102"/>
      <c r="B3" s="127"/>
      <c r="C3" s="127"/>
      <c r="D3" s="127"/>
      <c r="E3" s="128" t="s">
        <v>49</v>
      </c>
    </row>
    <row r="4" spans="1:5" ht="32.25" customHeight="1">
      <c r="A4" s="129" t="s">
        <v>69</v>
      </c>
      <c r="B4" s="130" t="s">
        <v>70</v>
      </c>
      <c r="C4" s="130" t="s">
        <v>71</v>
      </c>
      <c r="D4" s="130" t="s">
        <v>72</v>
      </c>
      <c r="E4" s="131" t="s">
        <v>44</v>
      </c>
    </row>
    <row r="5" spans="1:5" ht="32.25" customHeight="1">
      <c r="A5" s="132">
        <v>1522.37</v>
      </c>
      <c r="B5" s="133">
        <v>1036.37</v>
      </c>
      <c r="C5" s="133">
        <v>486</v>
      </c>
      <c r="D5" s="134"/>
      <c r="E5" s="135"/>
    </row>
    <row r="7" ht="13.5">
      <c r="A7" s="136"/>
    </row>
  </sheetData>
  <sheetProtection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9" sqref="D9"/>
    </sheetView>
  </sheetViews>
  <sheetFormatPr defaultColWidth="8.75390625" defaultRowHeight="13.5"/>
  <cols>
    <col min="1" max="1" width="20.50390625" style="100" bestFit="1" customWidth="1"/>
    <col min="2" max="2" width="17.375" style="100" customWidth="1"/>
    <col min="3" max="3" width="22.75390625" style="100" bestFit="1" customWidth="1"/>
    <col min="4" max="4" width="17.75390625" style="100" customWidth="1"/>
    <col min="5" max="16384" width="9.00390625" style="100" bestFit="1" customWidth="1"/>
  </cols>
  <sheetData>
    <row r="1" ht="32.25" customHeight="1">
      <c r="A1" s="101" t="s">
        <v>73</v>
      </c>
    </row>
    <row r="2" spans="1:4" ht="32.25" customHeight="1">
      <c r="A2" s="26" t="s">
        <v>74</v>
      </c>
      <c r="B2" s="26"/>
      <c r="C2" s="26"/>
      <c r="D2" s="26"/>
    </row>
    <row r="3" spans="1:4" ht="32.25" customHeight="1">
      <c r="A3" s="102"/>
      <c r="B3" s="103"/>
      <c r="D3" s="104" t="s">
        <v>3</v>
      </c>
    </row>
    <row r="4" spans="1:4" ht="32.25" customHeight="1">
      <c r="A4" s="105" t="s">
        <v>75</v>
      </c>
      <c r="B4" s="106"/>
      <c r="C4" s="106" t="s">
        <v>76</v>
      </c>
      <c r="D4" s="107"/>
    </row>
    <row r="5" spans="1:4" ht="32.25" customHeight="1">
      <c r="A5" s="108" t="s">
        <v>50</v>
      </c>
      <c r="B5" s="109" t="s">
        <v>11</v>
      </c>
      <c r="C5" s="109" t="s">
        <v>77</v>
      </c>
      <c r="D5" s="110"/>
    </row>
    <row r="6" spans="1:4" ht="32.25" customHeight="1">
      <c r="A6" s="108"/>
      <c r="B6" s="109"/>
      <c r="C6" s="109" t="s">
        <v>50</v>
      </c>
      <c r="D6" s="110" t="s">
        <v>11</v>
      </c>
    </row>
    <row r="7" spans="1:4" ht="32.25" customHeight="1">
      <c r="A7" s="111" t="s">
        <v>78</v>
      </c>
      <c r="B7" s="112">
        <v>1522.37</v>
      </c>
      <c r="C7" s="113" t="s">
        <v>14</v>
      </c>
      <c r="D7" s="114">
        <v>1036.37</v>
      </c>
    </row>
    <row r="8" spans="1:4" ht="32.25" customHeight="1">
      <c r="A8" s="115" t="s">
        <v>79</v>
      </c>
      <c r="B8" s="116"/>
      <c r="C8" s="113" t="s">
        <v>17</v>
      </c>
      <c r="D8" s="114">
        <v>486</v>
      </c>
    </row>
    <row r="9" spans="1:4" ht="32.25" customHeight="1">
      <c r="A9" s="111"/>
      <c r="B9" s="117"/>
      <c r="C9" s="113" t="s">
        <v>20</v>
      </c>
      <c r="D9" s="118"/>
    </row>
    <row r="10" spans="1:4" ht="32.25" customHeight="1">
      <c r="A10" s="119" t="s">
        <v>45</v>
      </c>
      <c r="B10" s="120">
        <v>1522.37</v>
      </c>
      <c r="C10" s="121" t="s">
        <v>46</v>
      </c>
      <c r="D10" s="122">
        <v>1522.37</v>
      </c>
    </row>
    <row r="11" spans="1:2" ht="32.25" customHeight="1">
      <c r="A11" s="123"/>
      <c r="B11" s="124"/>
    </row>
  </sheetData>
  <sheetProtection/>
  <mergeCells count="7">
    <mergeCell ref="A2:D2"/>
    <mergeCell ref="A4:B4"/>
    <mergeCell ref="C4:D4"/>
    <mergeCell ref="C5:D5"/>
    <mergeCell ref="A11:B11"/>
    <mergeCell ref="A5:A6"/>
    <mergeCell ref="B5:B6"/>
  </mergeCells>
  <printOptions horizontalCentered="1"/>
  <pageMargins left="0.5905511811023623" right="0.5905511811023623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F7" sqref="F7"/>
    </sheetView>
  </sheetViews>
  <sheetFormatPr defaultColWidth="8.75390625" defaultRowHeight="13.5"/>
  <cols>
    <col min="1" max="1" width="20.25390625" style="66" customWidth="1"/>
    <col min="2" max="2" width="21.875" style="66" customWidth="1"/>
    <col min="3" max="3" width="24.625" style="66" customWidth="1"/>
    <col min="4" max="4" width="6.00390625" style="66" bestFit="1" customWidth="1"/>
    <col min="5" max="5" width="5.00390625" style="66" bestFit="1" customWidth="1"/>
    <col min="6" max="6" width="8.00390625" style="66" bestFit="1" customWidth="1"/>
    <col min="7" max="7" width="7.75390625" style="66" bestFit="1" customWidth="1"/>
    <col min="8" max="8" width="5.875" style="66" bestFit="1" customWidth="1"/>
    <col min="9" max="10" width="6.75390625" style="66" bestFit="1" customWidth="1"/>
    <col min="11" max="11" width="6.00390625" style="66" bestFit="1" customWidth="1"/>
    <col min="12" max="12" width="5.875" style="66" bestFit="1" customWidth="1"/>
    <col min="13" max="13" width="8.50390625" style="66" bestFit="1" customWidth="1"/>
    <col min="14" max="14" width="6.75390625" style="66" bestFit="1" customWidth="1"/>
    <col min="15" max="15" width="7.875" style="66" bestFit="1" customWidth="1"/>
    <col min="16" max="16" width="8.50390625" style="66" bestFit="1" customWidth="1"/>
    <col min="17" max="17" width="7.75390625" style="66" bestFit="1" customWidth="1"/>
    <col min="18" max="19" width="7.625" style="66" bestFit="1" customWidth="1"/>
    <col min="20" max="39" width="14.00390625" style="66" bestFit="1" customWidth="1"/>
    <col min="40" max="16384" width="9.00390625" style="66" bestFit="1" customWidth="1"/>
  </cols>
  <sheetData>
    <row r="1" ht="12.75">
      <c r="A1" s="93"/>
    </row>
    <row r="2" ht="15">
      <c r="A2" s="94" t="s">
        <v>80</v>
      </c>
    </row>
    <row r="3" spans="1:19" ht="71.25" customHeight="1">
      <c r="A3" s="26" t="s">
        <v>81</v>
      </c>
      <c r="B3" s="95"/>
      <c r="C3" s="95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3" ht="19.5" customHeight="1">
      <c r="A4" s="29"/>
      <c r="C4" s="69" t="s">
        <v>49</v>
      </c>
    </row>
    <row r="5" spans="1:3" ht="35.25" customHeight="1">
      <c r="A5" s="45" t="s">
        <v>82</v>
      </c>
      <c r="B5" s="46" t="s">
        <v>10</v>
      </c>
      <c r="C5" s="47" t="s">
        <v>83</v>
      </c>
    </row>
    <row r="6" spans="1:3" ht="35.25" customHeight="1">
      <c r="A6" s="96"/>
      <c r="B6" s="97" t="s">
        <v>84</v>
      </c>
      <c r="C6" s="98">
        <f>C7+C12+C16</f>
        <v>1522.37</v>
      </c>
    </row>
    <row r="7" spans="1:3" ht="35.25" customHeight="1">
      <c r="A7" s="70">
        <v>201</v>
      </c>
      <c r="B7" s="71" t="s">
        <v>85</v>
      </c>
      <c r="C7" s="63">
        <v>1204.62</v>
      </c>
    </row>
    <row r="8" spans="1:3" ht="35.25" customHeight="1">
      <c r="A8" s="70">
        <v>20108</v>
      </c>
      <c r="B8" s="71" t="s">
        <v>86</v>
      </c>
      <c r="C8" s="63">
        <v>1204.62</v>
      </c>
    </row>
    <row r="9" spans="1:3" ht="35.25" customHeight="1">
      <c r="A9" s="70">
        <v>2010801</v>
      </c>
      <c r="B9" s="71" t="s">
        <v>87</v>
      </c>
      <c r="C9" s="63">
        <v>500.31</v>
      </c>
    </row>
    <row r="10" spans="1:3" ht="35.25" customHeight="1">
      <c r="A10" s="70">
        <v>2010802</v>
      </c>
      <c r="B10" s="72" t="s">
        <v>88</v>
      </c>
      <c r="C10" s="53">
        <v>486</v>
      </c>
    </row>
    <row r="11" spans="1:3" ht="35.25" customHeight="1">
      <c r="A11" s="70">
        <v>2010850</v>
      </c>
      <c r="B11" s="72" t="s">
        <v>89</v>
      </c>
      <c r="C11" s="53">
        <v>218.31</v>
      </c>
    </row>
    <row r="12" spans="1:3" ht="35.25" customHeight="1">
      <c r="A12" s="70">
        <v>208</v>
      </c>
      <c r="B12" s="72" t="s">
        <v>90</v>
      </c>
      <c r="C12" s="53">
        <v>210.12</v>
      </c>
    </row>
    <row r="13" spans="1:3" ht="35.25" customHeight="1">
      <c r="A13" s="70">
        <v>20805</v>
      </c>
      <c r="B13" s="72" t="s">
        <v>91</v>
      </c>
      <c r="C13" s="53">
        <v>210.12</v>
      </c>
    </row>
    <row r="14" spans="1:3" ht="35.25" customHeight="1">
      <c r="A14" s="70">
        <v>2080504</v>
      </c>
      <c r="B14" s="73" t="s">
        <v>92</v>
      </c>
      <c r="C14" s="53">
        <v>144.76</v>
      </c>
    </row>
    <row r="15" spans="1:3" ht="35.25" customHeight="1">
      <c r="A15" s="74">
        <v>2080505</v>
      </c>
      <c r="B15" s="75" t="s">
        <v>93</v>
      </c>
      <c r="C15" s="76">
        <v>65.36</v>
      </c>
    </row>
    <row r="16" spans="1:3" ht="35.25" customHeight="1">
      <c r="A16" s="70">
        <v>221</v>
      </c>
      <c r="B16" s="77" t="s">
        <v>94</v>
      </c>
      <c r="C16" s="54">
        <v>107.63</v>
      </c>
    </row>
    <row r="17" spans="1:3" ht="35.25" customHeight="1">
      <c r="A17" s="70">
        <v>22102</v>
      </c>
      <c r="B17" s="78" t="s">
        <v>95</v>
      </c>
      <c r="C17" s="54">
        <v>107.63</v>
      </c>
    </row>
    <row r="18" spans="1:3" ht="35.25" customHeight="1">
      <c r="A18" s="70">
        <v>2210201</v>
      </c>
      <c r="B18" s="78" t="s">
        <v>96</v>
      </c>
      <c r="C18" s="54">
        <v>56.19</v>
      </c>
    </row>
    <row r="19" spans="1:3" ht="35.25" customHeight="1">
      <c r="A19" s="70">
        <v>2210202</v>
      </c>
      <c r="B19" s="78" t="s">
        <v>97</v>
      </c>
      <c r="C19" s="54">
        <v>19.92</v>
      </c>
    </row>
    <row r="20" spans="1:3" ht="35.25" customHeight="1">
      <c r="A20" s="79">
        <v>2210203</v>
      </c>
      <c r="B20" s="80" t="s">
        <v>98</v>
      </c>
      <c r="C20" s="59">
        <v>31.52</v>
      </c>
    </row>
    <row r="21" ht="12">
      <c r="C21" s="99"/>
    </row>
    <row r="24" ht="12.75">
      <c r="B24" s="81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1" header="0.3937007874015748" footer="0.5118110236220472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0">
      <selection activeCell="C15" sqref="C15"/>
    </sheetView>
  </sheetViews>
  <sheetFormatPr defaultColWidth="8.75390625" defaultRowHeight="13.5"/>
  <cols>
    <col min="1" max="1" width="20.125" style="0" customWidth="1"/>
    <col min="2" max="2" width="31.75390625" style="0" bestFit="1" customWidth="1"/>
    <col min="3" max="3" width="22.00390625" style="0" bestFit="1" customWidth="1"/>
  </cols>
  <sheetData>
    <row r="1" ht="24" customHeight="1">
      <c r="A1" s="1" t="s">
        <v>99</v>
      </c>
    </row>
    <row r="2" spans="1:3" ht="60" customHeight="1">
      <c r="A2" s="26" t="s">
        <v>100</v>
      </c>
      <c r="B2" s="26"/>
      <c r="C2" s="26"/>
    </row>
    <row r="3" spans="1:3" ht="19.5" customHeight="1">
      <c r="A3" s="43"/>
      <c r="B3" s="43"/>
      <c r="C3" s="44" t="s">
        <v>49</v>
      </c>
    </row>
    <row r="4" spans="1:3" ht="35.25" customHeight="1">
      <c r="A4" s="45" t="s">
        <v>101</v>
      </c>
      <c r="B4" s="46" t="s">
        <v>102</v>
      </c>
      <c r="C4" s="47" t="s">
        <v>11</v>
      </c>
    </row>
    <row r="5" spans="1:3" ht="35.25" customHeight="1">
      <c r="A5" s="48"/>
      <c r="B5" s="49" t="s">
        <v>69</v>
      </c>
      <c r="C5" s="63">
        <f>C6+C14+C25</f>
        <v>1036.37</v>
      </c>
    </row>
    <row r="6" spans="1:3" ht="35.25" customHeight="1">
      <c r="A6" s="51">
        <v>301</v>
      </c>
      <c r="B6" s="52" t="s">
        <v>103</v>
      </c>
      <c r="C6" s="63">
        <f>C7+C8+C9+C10+C11+C12+C13</f>
        <v>620.05</v>
      </c>
    </row>
    <row r="7" spans="1:3" ht="35.25" customHeight="1">
      <c r="A7" s="51">
        <v>30101</v>
      </c>
      <c r="B7" s="52" t="s">
        <v>104</v>
      </c>
      <c r="C7" s="63">
        <v>77.31</v>
      </c>
    </row>
    <row r="8" spans="1:3" ht="35.25" customHeight="1">
      <c r="A8" s="51">
        <v>30102</v>
      </c>
      <c r="B8" s="52" t="s">
        <v>105</v>
      </c>
      <c r="C8" s="63">
        <v>197.88</v>
      </c>
    </row>
    <row r="9" spans="1:3" ht="35.25" customHeight="1">
      <c r="A9" s="51">
        <v>30103</v>
      </c>
      <c r="B9" s="52" t="s">
        <v>106</v>
      </c>
      <c r="C9" s="53">
        <v>125.04</v>
      </c>
    </row>
    <row r="10" spans="1:3" ht="35.25" customHeight="1">
      <c r="A10" s="51">
        <v>30104</v>
      </c>
      <c r="B10" s="52" t="s">
        <v>107</v>
      </c>
      <c r="C10" s="53">
        <v>50.65</v>
      </c>
    </row>
    <row r="11" spans="1:3" ht="35.25" customHeight="1">
      <c r="A11" s="51">
        <v>30107</v>
      </c>
      <c r="B11" s="52" t="s">
        <v>108</v>
      </c>
      <c r="C11" s="53">
        <v>83.79</v>
      </c>
    </row>
    <row r="12" spans="1:3" ht="35.25" customHeight="1">
      <c r="A12" s="56">
        <v>30108</v>
      </c>
      <c r="B12" s="52" t="s">
        <v>109</v>
      </c>
      <c r="C12" s="53">
        <v>65.36</v>
      </c>
    </row>
    <row r="13" spans="1:3" ht="35.25" customHeight="1">
      <c r="A13" s="51">
        <v>30199</v>
      </c>
      <c r="B13" s="52" t="s">
        <v>110</v>
      </c>
      <c r="C13" s="53">
        <v>20.02</v>
      </c>
    </row>
    <row r="14" spans="1:3" ht="35.25" customHeight="1">
      <c r="A14" s="51">
        <v>302</v>
      </c>
      <c r="B14" s="52" t="s">
        <v>111</v>
      </c>
      <c r="C14" s="53">
        <f>C15+C16+C17++C18+C19+C20+C21+C22+C23+C24</f>
        <v>162.95999999999998</v>
      </c>
    </row>
    <row r="15" spans="1:3" ht="35.25" customHeight="1">
      <c r="A15" s="51">
        <v>30201</v>
      </c>
      <c r="B15" s="52" t="s">
        <v>112</v>
      </c>
      <c r="C15" s="54">
        <v>14</v>
      </c>
    </row>
    <row r="16" spans="1:3" ht="35.25" customHeight="1">
      <c r="A16" s="51">
        <v>30207</v>
      </c>
      <c r="B16" s="52" t="s">
        <v>113</v>
      </c>
      <c r="C16" s="54">
        <v>3</v>
      </c>
    </row>
    <row r="17" spans="1:3" ht="35.25" customHeight="1">
      <c r="A17" s="51">
        <v>30211</v>
      </c>
      <c r="B17" s="52" t="s">
        <v>114</v>
      </c>
      <c r="C17" s="54">
        <v>35.72</v>
      </c>
    </row>
    <row r="18" spans="1:3" ht="35.25" customHeight="1">
      <c r="A18" s="51">
        <v>30215</v>
      </c>
      <c r="B18" s="55" t="s">
        <v>115</v>
      </c>
      <c r="C18" s="54">
        <v>2</v>
      </c>
    </row>
    <row r="19" spans="1:3" ht="35.25" customHeight="1">
      <c r="A19" s="51">
        <v>30216</v>
      </c>
      <c r="B19" s="55" t="s">
        <v>116</v>
      </c>
      <c r="C19" s="54">
        <v>15</v>
      </c>
    </row>
    <row r="20" spans="1:3" ht="35.25" customHeight="1">
      <c r="A20" s="56">
        <v>30217</v>
      </c>
      <c r="B20" s="52" t="s">
        <v>117</v>
      </c>
      <c r="C20" s="54">
        <v>7</v>
      </c>
    </row>
    <row r="21" spans="1:3" ht="35.25" customHeight="1">
      <c r="A21" s="51">
        <v>30228</v>
      </c>
      <c r="B21" s="52" t="s">
        <v>118</v>
      </c>
      <c r="C21" s="54">
        <v>7</v>
      </c>
    </row>
    <row r="22" spans="1:3" ht="35.25" customHeight="1">
      <c r="A22" s="56">
        <v>30231</v>
      </c>
      <c r="B22" s="55" t="s">
        <v>119</v>
      </c>
      <c r="C22" s="54">
        <v>12</v>
      </c>
    </row>
    <row r="23" spans="1:3" ht="35.25" customHeight="1">
      <c r="A23" s="51">
        <v>30239</v>
      </c>
      <c r="B23" s="52" t="s">
        <v>120</v>
      </c>
      <c r="C23" s="54">
        <v>13.44</v>
      </c>
    </row>
    <row r="24" spans="1:3" ht="35.25" customHeight="1">
      <c r="A24" s="51">
        <v>30299</v>
      </c>
      <c r="B24" s="52" t="s">
        <v>121</v>
      </c>
      <c r="C24" s="54">
        <v>53.8</v>
      </c>
    </row>
    <row r="25" spans="1:3" ht="35.25" customHeight="1">
      <c r="A25" s="51">
        <v>303</v>
      </c>
      <c r="B25" s="52" t="s">
        <v>122</v>
      </c>
      <c r="C25" s="54">
        <f>C26+C27+C28+C29+C30</f>
        <v>253.35999999999999</v>
      </c>
    </row>
    <row r="26" spans="1:3" ht="35.25" customHeight="1">
      <c r="A26" s="51">
        <v>30302</v>
      </c>
      <c r="B26" s="52" t="s">
        <v>123</v>
      </c>
      <c r="C26" s="54">
        <v>144.76</v>
      </c>
    </row>
    <row r="27" spans="1:3" ht="35.25" customHeight="1">
      <c r="A27" s="51">
        <v>30305</v>
      </c>
      <c r="B27" s="52" t="s">
        <v>124</v>
      </c>
      <c r="C27" s="54">
        <v>0.97</v>
      </c>
    </row>
    <row r="28" spans="1:3" ht="35.25" customHeight="1">
      <c r="A28" s="51">
        <v>30311</v>
      </c>
      <c r="B28" s="52" t="s">
        <v>96</v>
      </c>
      <c r="C28" s="54">
        <v>56.19</v>
      </c>
    </row>
    <row r="29" spans="1:3" ht="35.25" customHeight="1">
      <c r="A29" s="51">
        <v>30312</v>
      </c>
      <c r="B29" s="52" t="s">
        <v>97</v>
      </c>
      <c r="C29" s="54">
        <v>19.92</v>
      </c>
    </row>
    <row r="30" spans="1:3" ht="35.25" customHeight="1">
      <c r="A30" s="91">
        <v>30313</v>
      </c>
      <c r="B30" s="58" t="s">
        <v>98</v>
      </c>
      <c r="C30" s="65">
        <v>31.52</v>
      </c>
    </row>
    <row r="31" ht="13.5">
      <c r="C31" s="92"/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2" sqref="A2:C2"/>
    </sheetView>
  </sheetViews>
  <sheetFormatPr defaultColWidth="8.75390625" defaultRowHeight="13.5"/>
  <cols>
    <col min="1" max="1" width="21.75390625" style="66" customWidth="1"/>
    <col min="2" max="2" width="22.875" style="66" customWidth="1"/>
    <col min="3" max="3" width="22.75390625" style="66" customWidth="1"/>
    <col min="4" max="4" width="6.00390625" style="66" bestFit="1" customWidth="1"/>
    <col min="5" max="5" width="5.00390625" style="66" bestFit="1" customWidth="1"/>
    <col min="6" max="6" width="8.00390625" style="66" bestFit="1" customWidth="1"/>
    <col min="7" max="7" width="7.75390625" style="66" bestFit="1" customWidth="1"/>
    <col min="8" max="8" width="5.875" style="66" bestFit="1" customWidth="1"/>
    <col min="9" max="10" width="6.75390625" style="66" bestFit="1" customWidth="1"/>
    <col min="11" max="11" width="6.00390625" style="66" bestFit="1" customWidth="1"/>
    <col min="12" max="12" width="5.875" style="66" bestFit="1" customWidth="1"/>
    <col min="13" max="13" width="8.50390625" style="66" bestFit="1" customWidth="1"/>
    <col min="14" max="14" width="6.75390625" style="66" bestFit="1" customWidth="1"/>
    <col min="15" max="15" width="7.875" style="66" bestFit="1" customWidth="1"/>
    <col min="16" max="16" width="8.50390625" style="66" bestFit="1" customWidth="1"/>
    <col min="17" max="17" width="7.75390625" style="66" bestFit="1" customWidth="1"/>
    <col min="18" max="19" width="7.625" style="66" bestFit="1" customWidth="1"/>
    <col min="20" max="39" width="14.00390625" style="66" bestFit="1" customWidth="1"/>
    <col min="40" max="16384" width="9.00390625" style="66" bestFit="1" customWidth="1"/>
  </cols>
  <sheetData>
    <row r="1" ht="13.5">
      <c r="A1" s="62" t="s">
        <v>125</v>
      </c>
    </row>
    <row r="2" spans="1:19" ht="48" customHeight="1">
      <c r="A2" s="26" t="s">
        <v>126</v>
      </c>
      <c r="B2" s="26"/>
      <c r="C2" s="26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3" ht="19.5" customHeight="1">
      <c r="A3" s="29"/>
      <c r="C3" s="69" t="s">
        <v>49</v>
      </c>
    </row>
    <row r="4" spans="1:3" ht="35.25" customHeight="1">
      <c r="A4" s="45" t="s">
        <v>82</v>
      </c>
      <c r="B4" s="46" t="s">
        <v>10</v>
      </c>
      <c r="C4" s="47" t="s">
        <v>83</v>
      </c>
    </row>
    <row r="5" spans="1:3" ht="35.25" customHeight="1">
      <c r="A5" s="48"/>
      <c r="B5" s="49" t="s">
        <v>84</v>
      </c>
      <c r="C5" s="82"/>
    </row>
    <row r="6" spans="1:3" ht="35.25" customHeight="1">
      <c r="A6" s="48"/>
      <c r="B6" s="83"/>
      <c r="C6" s="82"/>
    </row>
    <row r="7" spans="1:3" ht="35.25" customHeight="1">
      <c r="A7" s="48"/>
      <c r="B7" s="83"/>
      <c r="C7" s="82"/>
    </row>
    <row r="8" spans="1:3" ht="35.25" customHeight="1">
      <c r="A8" s="48"/>
      <c r="B8" s="84"/>
      <c r="C8" s="85"/>
    </row>
    <row r="9" spans="1:3" ht="35.25" customHeight="1">
      <c r="A9" s="48"/>
      <c r="B9" s="86"/>
      <c r="C9" s="85"/>
    </row>
    <row r="10" spans="1:3" ht="35.25" customHeight="1">
      <c r="A10" s="48"/>
      <c r="B10" s="84"/>
      <c r="C10" s="85"/>
    </row>
    <row r="11" spans="1:3" ht="35.25" customHeight="1">
      <c r="A11" s="48"/>
      <c r="B11" s="84"/>
      <c r="C11" s="85"/>
    </row>
    <row r="12" spans="1:3" ht="35.25" customHeight="1">
      <c r="A12" s="87"/>
      <c r="B12" s="88"/>
      <c r="C12" s="89"/>
    </row>
    <row r="14" ht="12.75">
      <c r="A14" s="90" t="s">
        <v>127</v>
      </c>
    </row>
    <row r="15" ht="12.75">
      <c r="B15" s="81"/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0">
      <selection activeCell="C4" sqref="C4"/>
    </sheetView>
  </sheetViews>
  <sheetFormatPr defaultColWidth="8.75390625" defaultRowHeight="13.5"/>
  <cols>
    <col min="1" max="1" width="22.875" style="66" customWidth="1"/>
    <col min="2" max="2" width="25.50390625" style="66" customWidth="1"/>
    <col min="3" max="3" width="19.875" style="66" customWidth="1"/>
    <col min="4" max="4" width="6.00390625" style="66" bestFit="1" customWidth="1"/>
    <col min="5" max="5" width="5.00390625" style="66" bestFit="1" customWidth="1"/>
    <col min="6" max="6" width="8.00390625" style="66" bestFit="1" customWidth="1"/>
    <col min="7" max="7" width="7.75390625" style="66" bestFit="1" customWidth="1"/>
    <col min="8" max="8" width="5.875" style="66" bestFit="1" customWidth="1"/>
    <col min="9" max="10" width="6.75390625" style="66" bestFit="1" customWidth="1"/>
    <col min="11" max="11" width="6.00390625" style="66" bestFit="1" customWidth="1"/>
    <col min="12" max="12" width="5.875" style="66" bestFit="1" customWidth="1"/>
    <col min="13" max="13" width="8.50390625" style="66" bestFit="1" customWidth="1"/>
    <col min="14" max="14" width="6.75390625" style="66" bestFit="1" customWidth="1"/>
    <col min="15" max="15" width="7.875" style="66" bestFit="1" customWidth="1"/>
    <col min="16" max="16" width="8.50390625" style="66" bestFit="1" customWidth="1"/>
    <col min="17" max="17" width="7.75390625" style="66" bestFit="1" customWidth="1"/>
    <col min="18" max="19" width="7.625" style="66" bestFit="1" customWidth="1"/>
    <col min="20" max="39" width="14.00390625" style="66" bestFit="1" customWidth="1"/>
    <col min="40" max="16384" width="9.00390625" style="66" bestFit="1" customWidth="1"/>
  </cols>
  <sheetData>
    <row r="1" ht="13.5">
      <c r="A1" s="62" t="s">
        <v>128</v>
      </c>
    </row>
    <row r="2" spans="1:19" ht="71.25" customHeight="1">
      <c r="A2" s="26" t="s">
        <v>129</v>
      </c>
      <c r="B2" s="26"/>
      <c r="C2" s="26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3" ht="19.5" customHeight="1">
      <c r="A3" s="29"/>
      <c r="C3" s="69" t="s">
        <v>49</v>
      </c>
    </row>
    <row r="4" spans="1:3" ht="35.25" customHeight="1">
      <c r="A4" s="45" t="s">
        <v>82</v>
      </c>
      <c r="B4" s="46" t="s">
        <v>10</v>
      </c>
      <c r="C4" s="47" t="s">
        <v>83</v>
      </c>
    </row>
    <row r="5" spans="1:3" ht="35.25" customHeight="1">
      <c r="A5" s="48"/>
      <c r="B5" s="49" t="s">
        <v>84</v>
      </c>
      <c r="C5" s="63">
        <f>C6+C11+C15</f>
        <v>1522.37</v>
      </c>
    </row>
    <row r="6" spans="1:3" ht="35.25" customHeight="1">
      <c r="A6" s="70">
        <v>201</v>
      </c>
      <c r="B6" s="71" t="s">
        <v>85</v>
      </c>
      <c r="C6" s="63">
        <v>1204.62</v>
      </c>
    </row>
    <row r="7" spans="1:3" ht="35.25" customHeight="1">
      <c r="A7" s="70">
        <v>20108</v>
      </c>
      <c r="B7" s="71" t="s">
        <v>86</v>
      </c>
      <c r="C7" s="63">
        <v>1204.62</v>
      </c>
    </row>
    <row r="8" spans="1:3" ht="35.25" customHeight="1">
      <c r="A8" s="70">
        <v>2010801</v>
      </c>
      <c r="B8" s="71" t="s">
        <v>87</v>
      </c>
      <c r="C8" s="63">
        <v>500.31</v>
      </c>
    </row>
    <row r="9" spans="1:3" ht="35.25" customHeight="1">
      <c r="A9" s="70">
        <v>2010802</v>
      </c>
      <c r="B9" s="72" t="s">
        <v>88</v>
      </c>
      <c r="C9" s="53">
        <v>486</v>
      </c>
    </row>
    <row r="10" spans="1:3" ht="35.25" customHeight="1">
      <c r="A10" s="70">
        <v>2010850</v>
      </c>
      <c r="B10" s="72" t="s">
        <v>89</v>
      </c>
      <c r="C10" s="53">
        <v>218.31</v>
      </c>
    </row>
    <row r="11" spans="1:3" ht="35.25" customHeight="1">
      <c r="A11" s="70">
        <v>208</v>
      </c>
      <c r="B11" s="72" t="s">
        <v>90</v>
      </c>
      <c r="C11" s="53">
        <v>210.12</v>
      </c>
    </row>
    <row r="12" spans="1:3" ht="35.25" customHeight="1">
      <c r="A12" s="70">
        <v>20805</v>
      </c>
      <c r="B12" s="72" t="s">
        <v>91</v>
      </c>
      <c r="C12" s="53">
        <v>210.12</v>
      </c>
    </row>
    <row r="13" spans="1:3" ht="35.25" customHeight="1">
      <c r="A13" s="70">
        <v>2080504</v>
      </c>
      <c r="B13" s="73" t="s">
        <v>92</v>
      </c>
      <c r="C13" s="53">
        <v>144.76</v>
      </c>
    </row>
    <row r="14" spans="1:3" ht="35.25" customHeight="1">
      <c r="A14" s="74">
        <v>2080505</v>
      </c>
      <c r="B14" s="75" t="s">
        <v>93</v>
      </c>
      <c r="C14" s="76">
        <v>65.36</v>
      </c>
    </row>
    <row r="15" spans="1:3" ht="35.25" customHeight="1">
      <c r="A15" s="70">
        <v>221</v>
      </c>
      <c r="B15" s="77" t="s">
        <v>94</v>
      </c>
      <c r="C15" s="54">
        <v>107.63</v>
      </c>
    </row>
    <row r="16" spans="1:3" ht="35.25" customHeight="1">
      <c r="A16" s="70">
        <v>22102</v>
      </c>
      <c r="B16" s="78" t="s">
        <v>95</v>
      </c>
      <c r="C16" s="54">
        <v>107.63</v>
      </c>
    </row>
    <row r="17" spans="1:3" ht="35.25" customHeight="1">
      <c r="A17" s="70">
        <v>2210201</v>
      </c>
      <c r="B17" s="78" t="s">
        <v>96</v>
      </c>
      <c r="C17" s="54">
        <v>56.19</v>
      </c>
    </row>
    <row r="18" spans="1:3" ht="35.25" customHeight="1">
      <c r="A18" s="70">
        <v>2210202</v>
      </c>
      <c r="B18" s="78" t="s">
        <v>97</v>
      </c>
      <c r="C18" s="54">
        <v>19.92</v>
      </c>
    </row>
    <row r="19" spans="1:3" ht="35.25" customHeight="1">
      <c r="A19" s="79">
        <v>2210203</v>
      </c>
      <c r="B19" s="80" t="s">
        <v>98</v>
      </c>
      <c r="C19" s="59">
        <v>31.52</v>
      </c>
    </row>
    <row r="28" ht="12.75">
      <c r="B28" s="81"/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6">
      <selection activeCell="C32" sqref="C32"/>
    </sheetView>
  </sheetViews>
  <sheetFormatPr defaultColWidth="8.75390625" defaultRowHeight="13.5"/>
  <cols>
    <col min="1" max="1" width="21.25390625" style="0" customWidth="1"/>
    <col min="2" max="2" width="29.625" style="0" customWidth="1"/>
    <col min="3" max="3" width="25.625" style="0" customWidth="1"/>
  </cols>
  <sheetData>
    <row r="1" ht="13.5">
      <c r="A1" s="62" t="s">
        <v>130</v>
      </c>
    </row>
    <row r="2" spans="1:3" ht="91.5" customHeight="1">
      <c r="A2" s="26" t="s">
        <v>131</v>
      </c>
      <c r="B2" s="26"/>
      <c r="C2" s="26"/>
    </row>
    <row r="3" spans="1:3" ht="19.5" customHeight="1">
      <c r="A3" s="43"/>
      <c r="B3" s="43"/>
      <c r="C3" s="44" t="s">
        <v>49</v>
      </c>
    </row>
    <row r="4" spans="1:3" ht="35.25" customHeight="1">
      <c r="A4" s="45" t="s">
        <v>101</v>
      </c>
      <c r="B4" s="46" t="s">
        <v>102</v>
      </c>
      <c r="C4" s="47" t="s">
        <v>70</v>
      </c>
    </row>
    <row r="5" spans="1:3" ht="35.25" customHeight="1">
      <c r="A5" s="48"/>
      <c r="B5" s="49" t="s">
        <v>69</v>
      </c>
      <c r="C5" s="63">
        <f>C6+C14+C25</f>
        <v>1036.37</v>
      </c>
    </row>
    <row r="6" spans="1:3" ht="35.25" customHeight="1">
      <c r="A6" s="51">
        <v>301</v>
      </c>
      <c r="B6" s="52" t="s">
        <v>103</v>
      </c>
      <c r="C6" s="63">
        <f>C7+C8+C9+C10+C11+C12+C13</f>
        <v>620.05</v>
      </c>
    </row>
    <row r="7" spans="1:3" ht="35.25" customHeight="1">
      <c r="A7" s="51">
        <v>30101</v>
      </c>
      <c r="B7" s="52" t="s">
        <v>104</v>
      </c>
      <c r="C7" s="63">
        <v>77.31</v>
      </c>
    </row>
    <row r="8" spans="1:3" ht="35.25" customHeight="1">
      <c r="A8" s="51">
        <v>30102</v>
      </c>
      <c r="B8" s="52" t="s">
        <v>105</v>
      </c>
      <c r="C8" s="63">
        <v>197.88</v>
      </c>
    </row>
    <row r="9" spans="1:3" ht="35.25" customHeight="1">
      <c r="A9" s="51">
        <v>30103</v>
      </c>
      <c r="B9" s="52" t="s">
        <v>106</v>
      </c>
      <c r="C9" s="53">
        <v>125.04</v>
      </c>
    </row>
    <row r="10" spans="1:3" ht="35.25" customHeight="1">
      <c r="A10" s="51">
        <v>30104</v>
      </c>
      <c r="B10" s="52" t="s">
        <v>107</v>
      </c>
      <c r="C10" s="53">
        <v>50.65</v>
      </c>
    </row>
    <row r="11" spans="1:3" ht="35.25" customHeight="1">
      <c r="A11" s="51">
        <v>30107</v>
      </c>
      <c r="B11" s="52" t="s">
        <v>108</v>
      </c>
      <c r="C11" s="53">
        <v>83.79</v>
      </c>
    </row>
    <row r="12" spans="1:3" ht="35.25" customHeight="1">
      <c r="A12" s="56">
        <v>30108</v>
      </c>
      <c r="B12" s="52" t="s">
        <v>109</v>
      </c>
      <c r="C12" s="53">
        <v>65.36</v>
      </c>
    </row>
    <row r="13" spans="1:3" ht="35.25" customHeight="1">
      <c r="A13" s="51">
        <v>30199</v>
      </c>
      <c r="B13" s="52" t="s">
        <v>110</v>
      </c>
      <c r="C13" s="53">
        <v>20.02</v>
      </c>
    </row>
    <row r="14" spans="1:3" ht="35.25" customHeight="1">
      <c r="A14" s="51">
        <v>302</v>
      </c>
      <c r="B14" s="52" t="s">
        <v>111</v>
      </c>
      <c r="C14" s="53">
        <f>C15+C16+C17+C18+C19+C20+C21+C22+C23+C24</f>
        <v>162.95999999999998</v>
      </c>
    </row>
    <row r="15" spans="1:3" ht="35.25" customHeight="1">
      <c r="A15" s="51">
        <v>30201</v>
      </c>
      <c r="B15" s="52" t="s">
        <v>112</v>
      </c>
      <c r="C15" s="54">
        <v>14</v>
      </c>
    </row>
    <row r="16" spans="1:3" ht="35.25" customHeight="1">
      <c r="A16" s="51">
        <v>30207</v>
      </c>
      <c r="B16" s="52" t="s">
        <v>113</v>
      </c>
      <c r="C16" s="54">
        <v>3</v>
      </c>
    </row>
    <row r="17" spans="1:3" ht="35.25" customHeight="1">
      <c r="A17" s="51">
        <v>30211</v>
      </c>
      <c r="B17" s="52" t="s">
        <v>114</v>
      </c>
      <c r="C17" s="54">
        <v>35.72</v>
      </c>
    </row>
    <row r="18" spans="1:3" ht="35.25" customHeight="1">
      <c r="A18" s="51">
        <v>30215</v>
      </c>
      <c r="B18" s="55" t="s">
        <v>115</v>
      </c>
      <c r="C18" s="54">
        <v>2</v>
      </c>
    </row>
    <row r="19" spans="1:3" ht="35.25" customHeight="1">
      <c r="A19" s="51">
        <v>30216</v>
      </c>
      <c r="B19" s="55" t="s">
        <v>116</v>
      </c>
      <c r="C19" s="54">
        <v>15</v>
      </c>
    </row>
    <row r="20" spans="1:3" ht="35.25" customHeight="1">
      <c r="A20" s="56">
        <v>30217</v>
      </c>
      <c r="B20" s="52" t="s">
        <v>117</v>
      </c>
      <c r="C20" s="54">
        <v>7</v>
      </c>
    </row>
    <row r="21" spans="1:3" ht="35.25" customHeight="1">
      <c r="A21" s="51">
        <v>30228</v>
      </c>
      <c r="B21" s="52" t="s">
        <v>118</v>
      </c>
      <c r="C21" s="54">
        <v>7</v>
      </c>
    </row>
    <row r="22" spans="1:3" ht="35.25" customHeight="1">
      <c r="A22" s="56">
        <v>30231</v>
      </c>
      <c r="B22" s="55" t="s">
        <v>119</v>
      </c>
      <c r="C22" s="54">
        <v>12</v>
      </c>
    </row>
    <row r="23" spans="1:3" ht="35.25" customHeight="1">
      <c r="A23" s="51">
        <v>30239</v>
      </c>
      <c r="B23" s="52" t="s">
        <v>120</v>
      </c>
      <c r="C23" s="54">
        <v>13.44</v>
      </c>
    </row>
    <row r="24" spans="1:3" ht="35.25" customHeight="1">
      <c r="A24" s="51">
        <v>30299</v>
      </c>
      <c r="B24" s="52" t="s">
        <v>121</v>
      </c>
      <c r="C24" s="54">
        <v>53.8</v>
      </c>
    </row>
    <row r="25" spans="1:3" ht="35.25" customHeight="1">
      <c r="A25" s="51">
        <v>303</v>
      </c>
      <c r="B25" s="52" t="s">
        <v>122</v>
      </c>
      <c r="C25" s="54">
        <f>C26+C27+C28+C29+C30</f>
        <v>253.35999999999999</v>
      </c>
    </row>
    <row r="26" spans="1:3" ht="35.25" customHeight="1">
      <c r="A26" s="51">
        <v>30302</v>
      </c>
      <c r="B26" s="52" t="s">
        <v>123</v>
      </c>
      <c r="C26" s="54">
        <v>144.76</v>
      </c>
    </row>
    <row r="27" spans="1:3" ht="35.25" customHeight="1">
      <c r="A27" s="51">
        <v>30305</v>
      </c>
      <c r="B27" s="52" t="s">
        <v>124</v>
      </c>
      <c r="C27" s="54">
        <v>0.97</v>
      </c>
    </row>
    <row r="28" spans="1:3" ht="35.25" customHeight="1">
      <c r="A28" s="51">
        <v>30311</v>
      </c>
      <c r="B28" s="52" t="s">
        <v>96</v>
      </c>
      <c r="C28" s="54">
        <v>56.19</v>
      </c>
    </row>
    <row r="29" spans="1:3" ht="35.25" customHeight="1">
      <c r="A29" s="51">
        <v>30312</v>
      </c>
      <c r="B29" s="52" t="s">
        <v>97</v>
      </c>
      <c r="C29" s="54">
        <v>19.92</v>
      </c>
    </row>
    <row r="30" spans="1:3" ht="35.25" customHeight="1">
      <c r="A30" s="64">
        <v>30313</v>
      </c>
      <c r="B30" s="58" t="s">
        <v>98</v>
      </c>
      <c r="C30" s="65">
        <v>31.52</v>
      </c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2017-04-26T06:58:56Z</cp:lastPrinted>
  <dcterms:created xsi:type="dcterms:W3CDTF">2015-02-10T10:50:39Z</dcterms:created>
  <dcterms:modified xsi:type="dcterms:W3CDTF">2020-06-28T05:27:09Z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