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750" tabRatio="855" firstSheet="8" activeTab="11"/>
  </bookViews>
  <sheets>
    <sheet name="1.部门预算收支总表" sheetId="1" r:id="rId1"/>
    <sheet name="2.收入预算总表" sheetId="2" r:id="rId2"/>
    <sheet name="3.支出预算总表" sheetId="3" r:id="rId3"/>
    <sheet name="4.财政拨款收支总表" sheetId="4" r:id="rId4"/>
    <sheet name="5.财政拨款支出情况表（功能科目）" sheetId="5" r:id="rId5"/>
    <sheet name="6.财政拨款基本支出表（经济科目）" sheetId="6" r:id="rId6"/>
    <sheet name="7.部门政府性基金支出表" sheetId="7" r:id="rId7"/>
    <sheet name="8.一般公共预算支出表（功能分类）" sheetId="8" r:id="rId8"/>
    <sheet name="9.一般公共预算基本支出表（经济分类）" sheetId="9" r:id="rId9"/>
    <sheet name="10.一般公共预算机关运行经费支出" sheetId="10" r:id="rId10"/>
    <sheet name="11.一般公共预算“三公”经费支出预算表" sheetId="11" r:id="rId11"/>
    <sheet name="12.政府采购预算表" sheetId="12" r:id="rId12"/>
  </sheets>
  <definedNames>
    <definedName name="_xlnm.Print_Area" localSheetId="11">'12.政府采购预算表'!$A$1:$F$26</definedName>
    <definedName name="_xlnm.Print_Area" localSheetId="3">'4.财政拨款收支总表'!$A$1:$D$10</definedName>
  </definedNames>
  <calcPr fullCalcOnLoad="1"/>
</workbook>
</file>

<file path=xl/sharedStrings.xml><?xml version="1.0" encoding="utf-8"?>
<sst xmlns="http://schemas.openxmlformats.org/spreadsheetml/2006/main" count="364" uniqueCount="258">
  <si>
    <t>单位：万元</t>
  </si>
  <si>
    <t>功能科目代码</t>
  </si>
  <si>
    <t>功能科目名称</t>
  </si>
  <si>
    <t>金   额</t>
  </si>
  <si>
    <t>合  计</t>
  </si>
  <si>
    <t>合计</t>
  </si>
  <si>
    <t>因公出国（境）费</t>
  </si>
  <si>
    <t>公务用车购置及运行维护费</t>
  </si>
  <si>
    <t>公务接待费</t>
  </si>
  <si>
    <t>小计</t>
  </si>
  <si>
    <t>公务用车购置费</t>
  </si>
  <si>
    <t>公务用车运行维护费</t>
  </si>
  <si>
    <t>会议费</t>
  </si>
  <si>
    <t>培训费</t>
  </si>
  <si>
    <t>单位：万元</t>
  </si>
  <si>
    <t>科目编码</t>
  </si>
  <si>
    <t>科目名称</t>
  </si>
  <si>
    <t>合计</t>
  </si>
  <si>
    <t>表二</t>
  </si>
  <si>
    <t>合计</t>
  </si>
  <si>
    <t>财政专户管理资金</t>
  </si>
  <si>
    <t>其他资金</t>
  </si>
  <si>
    <t>上年结转资金</t>
  </si>
  <si>
    <t>小计</t>
  </si>
  <si>
    <t>合计</t>
  </si>
  <si>
    <t>基本支出</t>
  </si>
  <si>
    <t>项目支出</t>
  </si>
  <si>
    <t>单位预留机动经费</t>
  </si>
  <si>
    <t>结转下年资金</t>
  </si>
  <si>
    <t>单位：万元</t>
  </si>
  <si>
    <t>功能科目代码</t>
  </si>
  <si>
    <t>功能科目名称</t>
  </si>
  <si>
    <t>金   额</t>
  </si>
  <si>
    <t>合  计</t>
  </si>
  <si>
    <r>
      <rPr>
        <sz val="10"/>
        <rFont val="宋体"/>
        <family val="0"/>
      </rPr>
      <t>单位</t>
    </r>
    <r>
      <rPr>
        <sz val="10"/>
        <rFont val="Times New Roman"/>
        <family val="1"/>
      </rPr>
      <t>:</t>
    </r>
    <r>
      <rPr>
        <sz val="10"/>
        <rFont val="宋体"/>
        <family val="0"/>
      </rPr>
      <t>万元</t>
    </r>
  </si>
  <si>
    <r>
      <rPr>
        <b/>
        <sz val="12"/>
        <rFont val="宋体"/>
        <family val="0"/>
      </rPr>
      <t>收入</t>
    </r>
  </si>
  <si>
    <r>
      <t xml:space="preserve">                       </t>
    </r>
    <r>
      <rPr>
        <b/>
        <sz val="12"/>
        <rFont val="宋体"/>
        <family val="0"/>
      </rPr>
      <t>支出</t>
    </r>
  </si>
  <si>
    <r>
      <rPr>
        <b/>
        <sz val="12"/>
        <rFont val="宋体"/>
        <family val="0"/>
      </rPr>
      <t>项目名称</t>
    </r>
  </si>
  <si>
    <r>
      <rPr>
        <b/>
        <sz val="12"/>
        <rFont val="宋体"/>
        <family val="0"/>
      </rPr>
      <t>金额</t>
    </r>
  </si>
  <si>
    <r>
      <rPr>
        <b/>
        <sz val="12"/>
        <rFont val="宋体"/>
        <family val="0"/>
      </rPr>
      <t>功能分类</t>
    </r>
  </si>
  <si>
    <r>
      <rPr>
        <b/>
        <sz val="12"/>
        <rFont val="宋体"/>
        <family val="0"/>
      </rPr>
      <t>支出用途</t>
    </r>
  </si>
  <si>
    <t>功能科目名称</t>
  </si>
  <si>
    <t>金额</t>
  </si>
  <si>
    <t>一、财政拨款</t>
  </si>
  <si>
    <t>一、一般公共服务支出</t>
  </si>
  <si>
    <t>一、基本支出</t>
  </si>
  <si>
    <t xml:space="preserve">      1. 一般公共预算</t>
  </si>
  <si>
    <t>二、外交支出</t>
  </si>
  <si>
    <t>二、项目支出</t>
  </si>
  <si>
    <t xml:space="preserve">      2. 政府性基金预算</t>
  </si>
  <si>
    <t>三、国防支出</t>
  </si>
  <si>
    <t>三、单位预留机动经费</t>
  </si>
  <si>
    <t>二、财政专户管理资金</t>
  </si>
  <si>
    <t>四、公共安全支出</t>
  </si>
  <si>
    <t>三、其他资金</t>
  </si>
  <si>
    <t>五、教育支出</t>
  </si>
  <si>
    <t>六、科学技术支出</t>
  </si>
  <si>
    <t>七、文化体育与传媒支出</t>
  </si>
  <si>
    <t/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</si>
  <si>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</si>
  <si>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</si>
  <si>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</si>
  <si>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</si>
  <si>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</si>
  <si>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</si>
  <si>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</si>
  <si>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</si>
  <si>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十七、国土海洋气象等支出</t>
  </si>
  <si>
    <t>十九、粮油物资储备支出</t>
  </si>
  <si>
    <t>二十、其他支出</t>
  </si>
  <si>
    <t>当年收入小计</t>
  </si>
  <si>
    <t>当年支出小计</t>
  </si>
  <si>
    <t>结转下年资金</t>
  </si>
  <si>
    <t>收入合计</t>
  </si>
  <si>
    <t>支出合计</t>
  </si>
  <si>
    <t>表一</t>
  </si>
  <si>
    <t>表三</t>
  </si>
  <si>
    <t>金额</t>
  </si>
  <si>
    <t>科目编码</t>
  </si>
  <si>
    <t>科目名称</t>
  </si>
  <si>
    <t>项目名称</t>
  </si>
  <si>
    <t>收入总计</t>
  </si>
  <si>
    <t>一般公共预算资金</t>
  </si>
  <si>
    <t>公共财政拨款（补助）资金</t>
  </si>
  <si>
    <t>专项收入</t>
  </si>
  <si>
    <t>政府性基金</t>
  </si>
  <si>
    <t>专户管理教育收费</t>
  </si>
  <si>
    <t>其他非税收入</t>
  </si>
  <si>
    <t>事业收入</t>
  </si>
  <si>
    <t>经营收入</t>
  </si>
  <si>
    <t>其他收入</t>
  </si>
  <si>
    <t>债务资金（银行贷款）</t>
  </si>
  <si>
    <t>上年结转和结余资金</t>
  </si>
  <si>
    <t>其中：动用上年结转和结余资金</t>
  </si>
  <si>
    <t>项目名称</t>
  </si>
  <si>
    <t>金额</t>
  </si>
  <si>
    <t>支出用途</t>
  </si>
  <si>
    <t>一、一般公共预算</t>
  </si>
  <si>
    <t>二、政府性基金预算</t>
  </si>
  <si>
    <t>表五</t>
  </si>
  <si>
    <t>表八</t>
  </si>
  <si>
    <t>单位：万元</t>
  </si>
  <si>
    <t>功能科目代码</t>
  </si>
  <si>
    <t>功能科目名称</t>
  </si>
  <si>
    <t>金   额</t>
  </si>
  <si>
    <t>合  计</t>
  </si>
  <si>
    <t>科目编码</t>
  </si>
  <si>
    <t>科目名称</t>
  </si>
  <si>
    <t>合计</t>
  </si>
  <si>
    <t>机关运行经费支出</t>
  </si>
  <si>
    <t>基本支出</t>
  </si>
  <si>
    <t>收入</t>
  </si>
  <si>
    <t>支出</t>
  </si>
  <si>
    <t>单位：万元</t>
  </si>
  <si>
    <t>采购品目大类</t>
  </si>
  <si>
    <t>专项名称</t>
  </si>
  <si>
    <t>经济科目</t>
  </si>
  <si>
    <t>采购物品名称</t>
  </si>
  <si>
    <t>采购组织形式</t>
  </si>
  <si>
    <t>总计</t>
  </si>
  <si>
    <t>合计</t>
  </si>
  <si>
    <t>注：1.采购组织形式为：集中采购、部门集中采购和分散采购。</t>
  </si>
  <si>
    <r>
      <t xml:space="preserve">   </t>
    </r>
    <r>
      <rPr>
        <sz val="10"/>
        <rFont val="宋体"/>
        <family val="0"/>
      </rPr>
      <t>2.采购品目名称根据《政府采购品目分类目录》（财库[2013]189号）规定品目名称填写。</t>
    </r>
  </si>
  <si>
    <t>表十一</t>
  </si>
  <si>
    <t>表十二</t>
  </si>
  <si>
    <t>表十</t>
  </si>
  <si>
    <t>表九</t>
  </si>
  <si>
    <t>表七</t>
  </si>
  <si>
    <t>表六</t>
  </si>
  <si>
    <t>表四</t>
  </si>
  <si>
    <t>附件1-1</t>
  </si>
  <si>
    <t>2017年度中共太仓市委办公室收支预算总表</t>
  </si>
  <si>
    <t>2017年度中共太仓市委办公室收入预算总表</t>
  </si>
  <si>
    <t>2017年度中共太仓市委办公室支出预算总表</t>
  </si>
  <si>
    <t>2017年度中共太仓市委办公室财政拨款收支预算总表</t>
  </si>
  <si>
    <t>2017年度中共太仓市委办公室财政拨款支出预算表</t>
  </si>
  <si>
    <t>2017年度中共太仓市委办公室财政拨款基本支出预算表</t>
  </si>
  <si>
    <t>2017年度中共太仓市委办公室财政拨款政府性基金支出预算表</t>
  </si>
  <si>
    <t>2017年度中共太仓市委办公室一般公共预算支出预算表</t>
  </si>
  <si>
    <t>2017年度中共太仓市委办公室一般公共预算基本支出预算表</t>
  </si>
  <si>
    <t>2017年度中共太仓市委办公室一般公共预算机关运行经费支出预算表</t>
  </si>
  <si>
    <t>2017年度中共太仓市委办公室政府采购预算表</t>
  </si>
  <si>
    <t>中共太仓市委办公室“三公”经费、会议费、培训费支出预算表</t>
  </si>
  <si>
    <t>办公设备购置</t>
  </si>
  <si>
    <t>一般行政管理事务</t>
  </si>
  <si>
    <t>电脑</t>
  </si>
  <si>
    <t>集中采购</t>
  </si>
  <si>
    <t>打印机</t>
  </si>
  <si>
    <t>平板</t>
  </si>
  <si>
    <t>201</t>
  </si>
  <si>
    <t xml:space="preserve">   20131</t>
  </si>
  <si>
    <t xml:space="preserve">      2013101</t>
  </si>
  <si>
    <t xml:space="preserve">      2013102</t>
  </si>
  <si>
    <t xml:space="preserve">      2013105</t>
  </si>
  <si>
    <t xml:space="preserve">      2013150</t>
  </si>
  <si>
    <t>208</t>
  </si>
  <si>
    <t xml:space="preserve">   20805</t>
  </si>
  <si>
    <t xml:space="preserve">      2080504</t>
  </si>
  <si>
    <t xml:space="preserve">      2080505</t>
  </si>
  <si>
    <t>221</t>
  </si>
  <si>
    <t xml:space="preserve">   22102</t>
  </si>
  <si>
    <t xml:space="preserve">      2210201</t>
  </si>
  <si>
    <t xml:space="preserve">      2210202</t>
  </si>
  <si>
    <t xml:space="preserve">      2210203</t>
  </si>
  <si>
    <t>一般公共服务支出</t>
  </si>
  <si>
    <t>党委办公厅（室）及相关机构事务</t>
  </si>
  <si>
    <t>行政运行</t>
  </si>
  <si>
    <t>一般行政管理事务</t>
  </si>
  <si>
    <t>专项业务</t>
  </si>
  <si>
    <t>事业运行</t>
  </si>
  <si>
    <t>社会保障和就业支出</t>
  </si>
  <si>
    <t>行政事业单位离退休</t>
  </si>
  <si>
    <t>未归口管理的行政单位离退休</t>
  </si>
  <si>
    <t>机关事业单位基本养老保险缴费支出</t>
  </si>
  <si>
    <t>住房保障支出</t>
  </si>
  <si>
    <t>住房改革支出</t>
  </si>
  <si>
    <t>住房公积金</t>
  </si>
  <si>
    <t>提租补贴</t>
  </si>
  <si>
    <t>购房补贴</t>
  </si>
  <si>
    <t>301</t>
  </si>
  <si>
    <t xml:space="preserve">   30101</t>
  </si>
  <si>
    <t xml:space="preserve">   30102</t>
  </si>
  <si>
    <t xml:space="preserve">   30103</t>
  </si>
  <si>
    <t xml:space="preserve">   30104</t>
  </si>
  <si>
    <t xml:space="preserve">   30107</t>
  </si>
  <si>
    <t xml:space="preserve">   30108</t>
  </si>
  <si>
    <t>302</t>
  </si>
  <si>
    <t xml:space="preserve">   30201</t>
  </si>
  <si>
    <t xml:space="preserve">   30202</t>
  </si>
  <si>
    <t xml:space="preserve">   30211</t>
  </si>
  <si>
    <t xml:space="preserve">   30215</t>
  </si>
  <si>
    <t xml:space="preserve">   30216</t>
  </si>
  <si>
    <t xml:space="preserve">   30217</t>
  </si>
  <si>
    <t xml:space="preserve">   30228</t>
  </si>
  <si>
    <t xml:space="preserve">   30239</t>
  </si>
  <si>
    <t xml:space="preserve">   30299</t>
  </si>
  <si>
    <t>303</t>
  </si>
  <si>
    <t xml:space="preserve">   30301</t>
  </si>
  <si>
    <t xml:space="preserve">   30302</t>
  </si>
  <si>
    <t xml:space="preserve">   30311</t>
  </si>
  <si>
    <t xml:space="preserve">   30312</t>
  </si>
  <si>
    <t xml:space="preserve">   30313</t>
  </si>
  <si>
    <t>工资福利支出</t>
  </si>
  <si>
    <t>基本工资</t>
  </si>
  <si>
    <t>津贴补贴</t>
  </si>
  <si>
    <t>奖金</t>
  </si>
  <si>
    <t>其他社会保障缴费</t>
  </si>
  <si>
    <t>绩效工资</t>
  </si>
  <si>
    <t>机关事业单位基本养老保险缴费</t>
  </si>
  <si>
    <t>商品和服务支出</t>
  </si>
  <si>
    <t>办公费</t>
  </si>
  <si>
    <t>印刷费</t>
  </si>
  <si>
    <t>差旅费</t>
  </si>
  <si>
    <t>工会经费</t>
  </si>
  <si>
    <t>其他交通费用</t>
  </si>
  <si>
    <t>其他商品和服务支出</t>
  </si>
  <si>
    <t>对个人和家庭的补助</t>
  </si>
  <si>
    <t>离休费</t>
  </si>
  <si>
    <t>退休费</t>
  </si>
  <si>
    <t>一般公共服务支出</t>
  </si>
  <si>
    <t>党委办公厅（室）及相关机构事务</t>
  </si>
  <si>
    <t>行政运行</t>
  </si>
  <si>
    <t>专项业务</t>
  </si>
  <si>
    <t>事业运行</t>
  </si>
  <si>
    <t>社会保障和就业支出</t>
  </si>
  <si>
    <t>行政事业单位离退休</t>
  </si>
  <si>
    <t>未归口管理的行政单位离退休</t>
  </si>
  <si>
    <t>机关事业单位基本养老保险缴费支出</t>
  </si>
  <si>
    <t>住房保障支出</t>
  </si>
  <si>
    <t>住房改革支出</t>
  </si>
  <si>
    <t>住房公积金</t>
  </si>
  <si>
    <t>提租补贴</t>
  </si>
  <si>
    <t>购房补贴</t>
  </si>
  <si>
    <t>工资福利支出</t>
  </si>
  <si>
    <t>基本工资</t>
  </si>
  <si>
    <t>津贴补贴</t>
  </si>
  <si>
    <t>奖金</t>
  </si>
  <si>
    <t>其他社会保障缴费</t>
  </si>
  <si>
    <t>绩效工资</t>
  </si>
  <si>
    <t>机关事业单位基本养老保险缴费</t>
  </si>
  <si>
    <t>商品和服务支出</t>
  </si>
  <si>
    <t>办公费</t>
  </si>
  <si>
    <t>印刷费</t>
  </si>
  <si>
    <t>差旅费</t>
  </si>
  <si>
    <t>会议费</t>
  </si>
  <si>
    <t>培训费</t>
  </si>
  <si>
    <t>公务接待费</t>
  </si>
  <si>
    <t>工会经费</t>
  </si>
  <si>
    <t>其他交通费用</t>
  </si>
  <si>
    <t>其他商品和服务支出</t>
  </si>
  <si>
    <t>对个人和家庭的补助</t>
  </si>
  <si>
    <t>离休费</t>
  </si>
  <si>
    <t>退休费</t>
  </si>
  <si>
    <t>八、社会保障和就业支出</t>
  </si>
  <si>
    <t>十八、住房保障支出</t>
  </si>
  <si>
    <r>
      <t>一、货物</t>
    </r>
    <r>
      <rPr>
        <b/>
        <sz val="16"/>
        <rFont val="Arial"/>
        <family val="2"/>
      </rPr>
      <t>A</t>
    </r>
  </si>
  <si>
    <r>
      <t>二、工程</t>
    </r>
    <r>
      <rPr>
        <b/>
        <sz val="16"/>
        <rFont val="Arial"/>
        <family val="2"/>
      </rPr>
      <t>B</t>
    </r>
  </si>
  <si>
    <r>
      <t>三、服务</t>
    </r>
    <r>
      <rPr>
        <b/>
        <sz val="16"/>
        <rFont val="Arial"/>
        <family val="2"/>
      </rPr>
      <t>C</t>
    </r>
  </si>
</sst>
</file>

<file path=xl/styles.xml><?xml version="1.0" encoding="utf-8"?>
<styleSheet xmlns="http://schemas.openxmlformats.org/spreadsheetml/2006/main">
  <numFmts count="2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,##0.00_ "/>
    <numFmt numFmtId="185" formatCode="#,##0_ "/>
    <numFmt numFmtId="186" formatCode="#,##0.00;\-#,##0.00;#"/>
    <numFmt numFmtId="187" formatCode="#,##0.000000_ "/>
    <numFmt numFmtId="188" formatCode="#,##0.0000_ "/>
    <numFmt numFmtId="189" formatCode="#,##0.0000000000000_ "/>
  </numFmts>
  <fonts count="66">
    <font>
      <sz val="11"/>
      <color theme="1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9"/>
      <name val="宋体"/>
      <family val="0"/>
    </font>
    <font>
      <b/>
      <sz val="20"/>
      <name val="方正小标宋_GBK"/>
      <family val="0"/>
    </font>
    <font>
      <sz val="10"/>
      <name val="宋体"/>
      <family val="0"/>
    </font>
    <font>
      <b/>
      <sz val="12"/>
      <name val="宋体"/>
      <family val="0"/>
    </font>
    <font>
      <sz val="10"/>
      <name val="方正小标宋_GBK"/>
      <family val="0"/>
    </font>
    <font>
      <sz val="12"/>
      <name val="宋体"/>
      <family val="0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b/>
      <sz val="16"/>
      <name val="Arial"/>
      <family val="2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方正仿宋_GBK"/>
      <family val="0"/>
    </font>
    <font>
      <sz val="11"/>
      <name val="Times New Roman"/>
      <family val="1"/>
    </font>
    <font>
      <sz val="11"/>
      <name val="宋体"/>
      <family val="0"/>
    </font>
    <font>
      <b/>
      <sz val="11"/>
      <name val="方正仿宋_GBK"/>
      <family val="0"/>
    </font>
    <font>
      <sz val="18"/>
      <name val="黑体"/>
      <family val="3"/>
    </font>
    <font>
      <sz val="12"/>
      <name val="方正仿宋_GBK"/>
      <family val="0"/>
    </font>
    <font>
      <sz val="12"/>
      <color indexed="8"/>
      <name val="方正仿宋_GBK"/>
      <family val="0"/>
    </font>
    <font>
      <sz val="20"/>
      <name val="方正小标宋_GBK"/>
      <family val="0"/>
    </font>
    <font>
      <sz val="12"/>
      <color indexed="8"/>
      <name val="宋体"/>
      <family val="0"/>
    </font>
    <font>
      <sz val="10"/>
      <name val="方正仿宋_GBK"/>
      <family val="0"/>
    </font>
    <font>
      <sz val="12"/>
      <name val="方正黑体_GBK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30"/>
      <name val="宋体"/>
      <family val="0"/>
    </font>
    <font>
      <u val="single"/>
      <sz val="11"/>
      <color indexed="25"/>
      <name val="宋体"/>
      <family val="0"/>
    </font>
    <font>
      <b/>
      <sz val="16"/>
      <name val="宋体"/>
      <family val="0"/>
    </font>
    <font>
      <sz val="16"/>
      <color indexed="8"/>
      <name val="宋体"/>
      <family val="0"/>
    </font>
    <font>
      <sz val="16"/>
      <name val="Arial"/>
      <family val="2"/>
    </font>
    <font>
      <sz val="11"/>
      <color theme="0"/>
      <name val="宋体"/>
      <family val="0"/>
    </font>
    <font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u val="single"/>
      <sz val="11"/>
      <color theme="10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u val="single"/>
      <sz val="11"/>
      <color theme="11"/>
      <name val="宋体"/>
      <family val="0"/>
    </font>
    <font>
      <sz val="16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70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" applyNumberFormat="0" applyFill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52" fillId="20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8" fillId="0" borderId="0">
      <alignment vertical="center"/>
      <protection/>
    </xf>
    <xf numFmtId="0" fontId="2" fillId="0" borderId="0" applyNumberFormat="0" applyFont="0" applyFill="0" applyBorder="0" applyAlignment="0" applyProtection="0"/>
    <xf numFmtId="0" fontId="8" fillId="0" borderId="0">
      <alignment vertical="center"/>
      <protection/>
    </xf>
    <xf numFmtId="0" fontId="53" fillId="0" borderId="0" applyNumberFormat="0" applyFill="0" applyBorder="0" applyAlignment="0" applyProtection="0"/>
    <xf numFmtId="0" fontId="54" fillId="21" borderId="0" applyNumberFormat="0" applyBorder="0" applyAlignment="0" applyProtection="0"/>
    <xf numFmtId="0" fontId="55" fillId="0" borderId="4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56" fillId="22" borderId="5" applyNumberFormat="0" applyAlignment="0" applyProtection="0"/>
    <xf numFmtId="0" fontId="57" fillId="23" borderId="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61" fillId="30" borderId="0" applyNumberFormat="0" applyBorder="0" applyAlignment="0" applyProtection="0"/>
    <xf numFmtId="0" fontId="62" fillId="22" borderId="8" applyNumberFormat="0" applyAlignment="0" applyProtection="0"/>
    <xf numFmtId="0" fontId="63" fillId="31" borderId="5" applyNumberFormat="0" applyAlignment="0" applyProtection="0"/>
    <xf numFmtId="0" fontId="64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159">
    <xf numFmtId="0" fontId="0" fillId="0" borderId="0" xfId="0" applyAlignment="1">
      <alignment vertical="center"/>
    </xf>
    <xf numFmtId="0" fontId="5" fillId="0" borderId="0" xfId="40" applyNumberFormat="1" applyFont="1" applyFill="1" applyBorder="1" applyAlignment="1">
      <alignment/>
    </xf>
    <xf numFmtId="0" fontId="2" fillId="0" borderId="0" xfId="41" applyNumberFormat="1" applyFont="1" applyFill="1" applyBorder="1" applyAlignment="1">
      <alignment/>
    </xf>
    <xf numFmtId="0" fontId="4" fillId="0" borderId="0" xfId="40" applyFont="1" applyAlignment="1">
      <alignment vertical="center" shrinkToFit="1"/>
    </xf>
    <xf numFmtId="0" fontId="7" fillId="0" borderId="0" xfId="41" applyFont="1" applyAlignment="1">
      <alignment vertical="center"/>
    </xf>
    <xf numFmtId="0" fontId="9" fillId="33" borderId="0" xfId="44" applyFont="1" applyFill="1" applyAlignment="1">
      <alignment horizontal="left"/>
      <protection/>
    </xf>
    <xf numFmtId="0" fontId="9" fillId="33" borderId="0" xfId="44" applyFont="1" applyFill="1" applyAlignment="1">
      <alignment horizontal="right"/>
      <protection/>
    </xf>
    <xf numFmtId="0" fontId="5" fillId="0" borderId="0" xfId="41" applyNumberFormat="1" applyFont="1" applyFill="1" applyBorder="1" applyAlignment="1">
      <alignment wrapText="1"/>
    </xf>
    <xf numFmtId="0" fontId="5" fillId="33" borderId="0" xfId="46" applyFont="1" applyFill="1" applyAlignment="1">
      <alignment vertical="center" wrapText="1"/>
      <protection/>
    </xf>
    <xf numFmtId="0" fontId="9" fillId="33" borderId="0" xfId="44" applyFont="1" applyFill="1" applyAlignment="1">
      <alignment horizontal="right" vertical="center"/>
      <protection/>
    </xf>
    <xf numFmtId="0" fontId="9" fillId="33" borderId="0" xfId="44" applyFont="1" applyFill="1" applyAlignment="1">
      <alignment horizontal="left" vertical="center"/>
      <protection/>
    </xf>
    <xf numFmtId="0" fontId="5" fillId="0" borderId="0" xfId="0" applyFont="1" applyAlignment="1">
      <alignment vertical="center" wrapText="1"/>
    </xf>
    <xf numFmtId="0" fontId="11" fillId="0" borderId="0" xfId="0" applyFont="1" applyAlignment="1">
      <alignment vertical="center" shrinkToFit="1"/>
    </xf>
    <xf numFmtId="0" fontId="0" fillId="0" borderId="0" xfId="0" applyAlignment="1">
      <alignment vertical="center"/>
    </xf>
    <xf numFmtId="0" fontId="9" fillId="0" borderId="0" xfId="0" applyFont="1" applyAlignment="1">
      <alignment horizontal="right"/>
    </xf>
    <xf numFmtId="0" fontId="1" fillId="0" borderId="0" xfId="0" applyFont="1" applyAlignment="1">
      <alignment vertical="center"/>
    </xf>
    <xf numFmtId="0" fontId="13" fillId="0" borderId="0" xfId="40" applyNumberFormat="1" applyFont="1" applyFill="1" applyBorder="1" applyAlignment="1">
      <alignment/>
    </xf>
    <xf numFmtId="0" fontId="13" fillId="0" borderId="0" xfId="40" applyFont="1" applyAlignment="1">
      <alignment horizontal="left" vertical="center"/>
    </xf>
    <xf numFmtId="0" fontId="14" fillId="0" borderId="10" xfId="40" applyFont="1" applyBorder="1" applyAlignment="1">
      <alignment horizontal="center" vertical="center" wrapText="1" shrinkToFit="1"/>
    </xf>
    <xf numFmtId="0" fontId="14" fillId="0" borderId="11" xfId="40" applyFont="1" applyBorder="1" applyAlignment="1">
      <alignment horizontal="center" vertical="center" wrapText="1" shrinkToFit="1"/>
    </xf>
    <xf numFmtId="0" fontId="6" fillId="0" borderId="10" xfId="40" applyFont="1" applyBorder="1" applyAlignment="1">
      <alignment horizontal="center" vertical="center" wrapText="1" shrinkToFit="1"/>
    </xf>
    <xf numFmtId="0" fontId="15" fillId="0" borderId="12" xfId="40" applyFont="1" applyBorder="1" applyAlignment="1">
      <alignment vertical="center"/>
    </xf>
    <xf numFmtId="184" fontId="16" fillId="0" borderId="10" xfId="40" applyNumberFormat="1" applyFont="1" applyBorder="1" applyAlignment="1">
      <alignment horizontal="right" vertical="center"/>
    </xf>
    <xf numFmtId="0" fontId="15" fillId="0" borderId="10" xfId="40" applyFont="1" applyBorder="1" applyAlignment="1">
      <alignment vertical="center"/>
    </xf>
    <xf numFmtId="0" fontId="17" fillId="0" borderId="10" xfId="0" applyFont="1" applyBorder="1" applyAlignment="1">
      <alignment vertical="center"/>
    </xf>
    <xf numFmtId="184" fontId="16" fillId="0" borderId="11" xfId="40" applyNumberFormat="1" applyFont="1" applyBorder="1" applyAlignment="1">
      <alignment horizontal="right" vertical="center"/>
    </xf>
    <xf numFmtId="0" fontId="15" fillId="0" borderId="12" xfId="40" applyFont="1" applyBorder="1" applyAlignment="1">
      <alignment horizontal="left" vertical="center"/>
    </xf>
    <xf numFmtId="0" fontId="16" fillId="0" borderId="10" xfId="40" applyFont="1" applyBorder="1" applyAlignment="1">
      <alignment horizontal="center" vertical="center" wrapText="1" shrinkToFit="1"/>
    </xf>
    <xf numFmtId="0" fontId="16" fillId="0" borderId="12" xfId="40" applyFont="1" applyBorder="1" applyAlignment="1">
      <alignment vertical="center"/>
    </xf>
    <xf numFmtId="0" fontId="16" fillId="0" borderId="10" xfId="40" applyFont="1" applyBorder="1" applyAlignment="1">
      <alignment vertical="center"/>
    </xf>
    <xf numFmtId="0" fontId="16" fillId="0" borderId="11" xfId="40" applyFont="1" applyBorder="1" applyAlignment="1">
      <alignment horizontal="center" vertical="center" wrapText="1" shrinkToFit="1"/>
    </xf>
    <xf numFmtId="4" fontId="16" fillId="0" borderId="11" xfId="40" applyNumberFormat="1" applyFont="1" applyBorder="1" applyAlignment="1">
      <alignment horizontal="right" vertical="center"/>
    </xf>
    <xf numFmtId="0" fontId="5" fillId="0" borderId="12" xfId="40" applyFont="1" applyBorder="1" applyAlignment="1">
      <alignment horizontal="center" vertical="center"/>
    </xf>
    <xf numFmtId="0" fontId="16" fillId="0" borderId="10" xfId="40" applyNumberFormat="1" applyFont="1" applyFill="1" applyBorder="1" applyAlignment="1">
      <alignment/>
    </xf>
    <xf numFmtId="0" fontId="18" fillId="0" borderId="12" xfId="40" applyFont="1" applyBorder="1" applyAlignment="1">
      <alignment horizontal="center" vertical="center"/>
    </xf>
    <xf numFmtId="0" fontId="15" fillId="0" borderId="12" xfId="40" applyFont="1" applyBorder="1" applyAlignment="1">
      <alignment horizontal="center" vertical="center"/>
    </xf>
    <xf numFmtId="0" fontId="18" fillId="0" borderId="13" xfId="40" applyFont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 wrapText="1" shrinkToFit="1"/>
    </xf>
    <xf numFmtId="0" fontId="10" fillId="33" borderId="15" xfId="0" applyFont="1" applyFill="1" applyBorder="1" applyAlignment="1">
      <alignment horizontal="center" vertical="center" wrapText="1" shrinkToFit="1"/>
    </xf>
    <xf numFmtId="0" fontId="10" fillId="33" borderId="16" xfId="0" applyFont="1" applyFill="1" applyBorder="1" applyAlignment="1">
      <alignment horizontal="center" vertical="center" wrapText="1" shrinkToFit="1"/>
    </xf>
    <xf numFmtId="184" fontId="12" fillId="0" borderId="17" xfId="0" applyNumberFormat="1" applyFont="1" applyBorder="1" applyAlignment="1">
      <alignment horizontal="right" vertical="center" wrapText="1"/>
    </xf>
    <xf numFmtId="184" fontId="12" fillId="0" borderId="18" xfId="0" applyNumberFormat="1" applyFont="1" applyBorder="1" applyAlignment="1">
      <alignment horizontal="right" vertical="center" wrapText="1"/>
    </xf>
    <xf numFmtId="0" fontId="6" fillId="0" borderId="14" xfId="46" applyFont="1" applyFill="1" applyBorder="1" applyAlignment="1">
      <alignment horizontal="center" vertical="center" wrapText="1"/>
      <protection/>
    </xf>
    <xf numFmtId="0" fontId="6" fillId="0" borderId="15" xfId="46" applyFont="1" applyFill="1" applyBorder="1" applyAlignment="1">
      <alignment horizontal="center" vertical="center" wrapText="1"/>
      <protection/>
    </xf>
    <xf numFmtId="0" fontId="6" fillId="0" borderId="16" xfId="46" applyFont="1" applyFill="1" applyBorder="1" applyAlignment="1">
      <alignment horizontal="center" vertical="center" wrapText="1"/>
      <protection/>
    </xf>
    <xf numFmtId="0" fontId="2" fillId="0" borderId="12" xfId="41" applyNumberFormat="1" applyFont="1" applyFill="1" applyBorder="1" applyAlignment="1">
      <alignment/>
    </xf>
    <xf numFmtId="0" fontId="6" fillId="0" borderId="10" xfId="46" applyFont="1" applyBorder="1" applyAlignment="1">
      <alignment horizontal="center" vertical="center" wrapText="1"/>
      <protection/>
    </xf>
    <xf numFmtId="0" fontId="8" fillId="0" borderId="11" xfId="46" applyFont="1" applyBorder="1" applyAlignment="1">
      <alignment horizontal="center" vertical="center" wrapText="1"/>
      <protection/>
    </xf>
    <xf numFmtId="0" fontId="8" fillId="0" borderId="10" xfId="46" applyFont="1" applyBorder="1" applyAlignment="1">
      <alignment horizontal="left" vertical="center" wrapText="1"/>
      <protection/>
    </xf>
    <xf numFmtId="0" fontId="8" fillId="0" borderId="10" xfId="46" applyFont="1" applyBorder="1" applyAlignment="1">
      <alignment vertical="center" wrapText="1"/>
      <protection/>
    </xf>
    <xf numFmtId="0" fontId="8" fillId="0" borderId="11" xfId="46" applyFont="1" applyFill="1" applyBorder="1" applyAlignment="1">
      <alignment vertical="center" wrapText="1"/>
      <protection/>
    </xf>
    <xf numFmtId="0" fontId="5" fillId="0" borderId="10" xfId="46" applyFont="1" applyBorder="1" applyAlignment="1">
      <alignment vertical="center" wrapText="1"/>
      <protection/>
    </xf>
    <xf numFmtId="0" fontId="6" fillId="0" borderId="13" xfId="46" applyFont="1" applyBorder="1" applyAlignment="1">
      <alignment horizontal="center" vertical="center" wrapText="1"/>
      <protection/>
    </xf>
    <xf numFmtId="0" fontId="8" fillId="0" borderId="17" xfId="46" applyFont="1" applyFill="1" applyBorder="1" applyAlignment="1">
      <alignment vertical="center" wrapText="1"/>
      <protection/>
    </xf>
    <xf numFmtId="0" fontId="8" fillId="0" borderId="18" xfId="46" applyFont="1" applyFill="1" applyBorder="1" applyAlignment="1">
      <alignment vertical="center" wrapText="1"/>
      <protection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10" fillId="0" borderId="10" xfId="46" applyFont="1" applyFill="1" applyBorder="1" applyAlignment="1">
      <alignment horizontal="center" vertical="center" wrapText="1"/>
      <protection/>
    </xf>
    <xf numFmtId="0" fontId="8" fillId="0" borderId="13" xfId="46" applyFont="1" applyBorder="1" applyAlignment="1">
      <alignment horizontal="center" vertical="center" wrapText="1"/>
      <protection/>
    </xf>
    <xf numFmtId="0" fontId="8" fillId="0" borderId="17" xfId="46" applyFont="1" applyBorder="1" applyAlignment="1">
      <alignment horizontal="center" vertical="center" wrapText="1"/>
      <protection/>
    </xf>
    <xf numFmtId="0" fontId="6" fillId="0" borderId="17" xfId="46" applyFont="1" applyBorder="1" applyAlignment="1">
      <alignment horizontal="center" vertical="center" wrapText="1"/>
      <protection/>
    </xf>
    <xf numFmtId="0" fontId="8" fillId="0" borderId="18" xfId="46" applyFont="1" applyBorder="1" applyAlignment="1">
      <alignment horizontal="center" vertical="center" wrapText="1"/>
      <protection/>
    </xf>
    <xf numFmtId="0" fontId="20" fillId="0" borderId="0" xfId="40" applyNumberFormat="1" applyFont="1" applyFill="1" applyBorder="1" applyAlignment="1">
      <alignment/>
    </xf>
    <xf numFmtId="0" fontId="20" fillId="0" borderId="0" xfId="0" applyFont="1" applyAlignment="1">
      <alignment vertical="center" shrinkToFit="1"/>
    </xf>
    <xf numFmtId="0" fontId="20" fillId="0" borderId="0" xfId="41" applyNumberFormat="1" applyFont="1" applyFill="1" applyBorder="1" applyAlignment="1">
      <alignment/>
    </xf>
    <xf numFmtId="0" fontId="21" fillId="0" borderId="0" xfId="0" applyFont="1" applyAlignment="1">
      <alignment vertical="center"/>
    </xf>
    <xf numFmtId="0" fontId="15" fillId="0" borderId="0" xfId="41" applyNumberFormat="1" applyFont="1" applyFill="1" applyBorder="1" applyAlignment="1">
      <alignment/>
    </xf>
    <xf numFmtId="0" fontId="4" fillId="0" borderId="0" xfId="0" applyFont="1" applyAlignment="1">
      <alignment vertical="center" shrinkToFit="1"/>
    </xf>
    <xf numFmtId="0" fontId="10" fillId="0" borderId="16" xfId="0" applyFont="1" applyBorder="1" applyAlignment="1">
      <alignment horizontal="center" vertical="center"/>
    </xf>
    <xf numFmtId="0" fontId="23" fillId="33" borderId="10" xfId="0" applyFont="1" applyFill="1" applyBorder="1" applyAlignment="1">
      <alignment horizontal="left" vertical="center" wrapText="1" shrinkToFit="1"/>
    </xf>
    <xf numFmtId="0" fontId="23" fillId="33" borderId="17" xfId="0" applyFont="1" applyFill="1" applyBorder="1" applyAlignment="1">
      <alignment horizontal="left" vertical="center" wrapText="1" shrinkToFit="1"/>
    </xf>
    <xf numFmtId="0" fontId="23" fillId="0" borderId="11" xfId="0" applyFont="1" applyBorder="1" applyAlignment="1">
      <alignment vertical="center"/>
    </xf>
    <xf numFmtId="0" fontId="23" fillId="0" borderId="18" xfId="0" applyFont="1" applyBorder="1" applyAlignment="1">
      <alignment vertical="center"/>
    </xf>
    <xf numFmtId="0" fontId="23" fillId="0" borderId="19" xfId="0" applyFont="1" applyBorder="1" applyAlignment="1">
      <alignment horizontal="center" vertical="center"/>
    </xf>
    <xf numFmtId="0" fontId="13" fillId="0" borderId="0" xfId="40" applyFont="1" applyAlignment="1">
      <alignment horizontal="right"/>
    </xf>
    <xf numFmtId="0" fontId="6" fillId="0" borderId="11" xfId="40" applyFont="1" applyBorder="1" applyAlignment="1">
      <alignment horizontal="center" vertical="center" wrapText="1" shrinkToFit="1"/>
    </xf>
    <xf numFmtId="0" fontId="8" fillId="0" borderId="12" xfId="40" applyFont="1" applyBorder="1" applyAlignment="1">
      <alignment vertical="center"/>
    </xf>
    <xf numFmtId="184" fontId="8" fillId="0" borderId="10" xfId="40" applyNumberFormat="1" applyFont="1" applyBorder="1" applyAlignment="1">
      <alignment horizontal="right" vertical="center"/>
    </xf>
    <xf numFmtId="0" fontId="8" fillId="0" borderId="10" xfId="40" applyFont="1" applyBorder="1" applyAlignment="1">
      <alignment vertical="center"/>
    </xf>
    <xf numFmtId="184" fontId="8" fillId="0" borderId="11" xfId="40" applyNumberFormat="1" applyFont="1" applyBorder="1" applyAlignment="1">
      <alignment horizontal="right" vertical="center"/>
    </xf>
    <xf numFmtId="0" fontId="8" fillId="0" borderId="12" xfId="40" applyFont="1" applyBorder="1" applyAlignment="1">
      <alignment horizontal="left" vertical="center"/>
    </xf>
    <xf numFmtId="0" fontId="8" fillId="0" borderId="10" xfId="40" applyFont="1" applyBorder="1" applyAlignment="1">
      <alignment horizontal="center" vertical="center" wrapText="1" shrinkToFit="1"/>
    </xf>
    <xf numFmtId="0" fontId="6" fillId="0" borderId="13" xfId="40" applyFont="1" applyBorder="1" applyAlignment="1">
      <alignment horizontal="center" vertical="center"/>
    </xf>
    <xf numFmtId="184" fontId="8" fillId="0" borderId="17" xfId="40" applyNumberFormat="1" applyFont="1" applyBorder="1" applyAlignment="1">
      <alignment horizontal="right" vertical="center"/>
    </xf>
    <xf numFmtId="0" fontId="6" fillId="0" borderId="17" xfId="4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10" xfId="45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24" fillId="0" borderId="0" xfId="41" applyNumberFormat="1" applyFont="1" applyFill="1" applyBorder="1" applyAlignment="1">
      <alignment/>
    </xf>
    <xf numFmtId="0" fontId="25" fillId="0" borderId="0" xfId="40" applyNumberFormat="1" applyFont="1" applyFill="1" applyBorder="1" applyAlignment="1">
      <alignment/>
    </xf>
    <xf numFmtId="0" fontId="2" fillId="0" borderId="20" xfId="41" applyNumberFormat="1" applyFont="1" applyFill="1" applyBorder="1" applyAlignment="1">
      <alignment/>
    </xf>
    <xf numFmtId="0" fontId="6" fillId="0" borderId="21" xfId="46" applyFont="1" applyBorder="1" applyAlignment="1">
      <alignment horizontal="center" vertical="center" wrapText="1"/>
      <protection/>
    </xf>
    <xf numFmtId="0" fontId="6" fillId="0" borderId="22" xfId="46" applyFont="1" applyFill="1" applyBorder="1" applyAlignment="1">
      <alignment horizontal="center" vertical="center" wrapText="1"/>
      <protection/>
    </xf>
    <xf numFmtId="0" fontId="6" fillId="0" borderId="23" xfId="46" applyFont="1" applyFill="1" applyBorder="1" applyAlignment="1">
      <alignment horizontal="center" vertical="center" wrapText="1"/>
      <protection/>
    </xf>
    <xf numFmtId="0" fontId="6" fillId="0" borderId="24" xfId="46" applyFont="1" applyFill="1" applyBorder="1" applyAlignment="1">
      <alignment horizontal="center" vertical="center" wrapText="1"/>
      <protection/>
    </xf>
    <xf numFmtId="0" fontId="2" fillId="0" borderId="25" xfId="41" applyNumberFormat="1" applyFont="1" applyFill="1" applyBorder="1" applyAlignment="1">
      <alignment/>
    </xf>
    <xf numFmtId="0" fontId="6" fillId="0" borderId="23" xfId="46" applyFont="1" applyBorder="1" applyAlignment="1">
      <alignment horizontal="center" vertical="center" wrapText="1"/>
      <protection/>
    </xf>
    <xf numFmtId="0" fontId="2" fillId="0" borderId="10" xfId="41" applyNumberFormat="1" applyFont="1" applyFill="1" applyBorder="1" applyAlignment="1">
      <alignment/>
    </xf>
    <xf numFmtId="4" fontId="8" fillId="0" borderId="11" xfId="46" applyNumberFormat="1" applyFont="1" applyBorder="1" applyAlignment="1">
      <alignment horizontal="right" vertical="center" wrapText="1"/>
      <protection/>
    </xf>
    <xf numFmtId="4" fontId="8" fillId="0" borderId="10" xfId="46" applyNumberFormat="1" applyFont="1" applyBorder="1" applyAlignment="1">
      <alignment horizontal="right" vertical="center" wrapText="1"/>
      <protection/>
    </xf>
    <xf numFmtId="4" fontId="8" fillId="0" borderId="26" xfId="46" applyNumberFormat="1" applyFont="1" applyBorder="1" applyAlignment="1">
      <alignment horizontal="right" vertical="center" wrapText="1"/>
      <protection/>
    </xf>
    <xf numFmtId="4" fontId="8" fillId="0" borderId="27" xfId="46" applyNumberFormat="1" applyFont="1" applyBorder="1" applyAlignment="1">
      <alignment horizontal="right" vertical="center" wrapText="1"/>
      <protection/>
    </xf>
    <xf numFmtId="184" fontId="0" fillId="0" borderId="0" xfId="0" applyNumberFormat="1" applyAlignment="1">
      <alignment vertical="center"/>
    </xf>
    <xf numFmtId="0" fontId="18" fillId="0" borderId="17" xfId="40" applyFont="1" applyBorder="1" applyAlignment="1">
      <alignment horizontal="center" vertical="center"/>
    </xf>
    <xf numFmtId="0" fontId="13" fillId="0" borderId="0" xfId="40" applyNumberFormat="1" applyFont="1" applyFill="1" applyBorder="1" applyAlignment="1">
      <alignment horizontal="left" wrapText="1"/>
    </xf>
    <xf numFmtId="0" fontId="13" fillId="0" borderId="0" xfId="40" applyNumberFormat="1" applyFont="1" applyFill="1" applyBorder="1" applyAlignment="1">
      <alignment horizontal="left"/>
    </xf>
    <xf numFmtId="0" fontId="14" fillId="0" borderId="12" xfId="40" applyFont="1" applyBorder="1" applyAlignment="1">
      <alignment horizontal="center" vertical="center" wrapText="1" shrinkToFit="1"/>
    </xf>
    <xf numFmtId="0" fontId="14" fillId="0" borderId="10" xfId="40" applyFont="1" applyBorder="1" applyAlignment="1">
      <alignment horizontal="center" vertical="center" wrapText="1" shrinkToFit="1"/>
    </xf>
    <xf numFmtId="0" fontId="14" fillId="0" borderId="11" xfId="40" applyFont="1" applyBorder="1" applyAlignment="1">
      <alignment horizontal="center" vertical="center" wrapText="1" shrinkToFit="1"/>
    </xf>
    <xf numFmtId="0" fontId="22" fillId="0" borderId="0" xfId="40" applyFont="1" applyAlignment="1">
      <alignment horizontal="center" vertical="center" shrinkToFit="1"/>
    </xf>
    <xf numFmtId="0" fontId="13" fillId="0" borderId="0" xfId="40" applyFont="1" applyAlignment="1">
      <alignment horizontal="right" vertical="center"/>
    </xf>
    <xf numFmtId="0" fontId="14" fillId="0" borderId="14" xfId="40" applyFont="1" applyBorder="1" applyAlignment="1">
      <alignment horizontal="center" vertical="center" wrapText="1" shrinkToFit="1"/>
    </xf>
    <xf numFmtId="0" fontId="14" fillId="0" borderId="15" xfId="40" applyFont="1" applyBorder="1" applyAlignment="1">
      <alignment horizontal="center" vertical="center" wrapText="1" shrinkToFit="1"/>
    </xf>
    <xf numFmtId="0" fontId="14" fillId="0" borderId="16" xfId="40" applyFont="1" applyBorder="1" applyAlignment="1">
      <alignment horizontal="center" vertical="center" wrapText="1" shrinkToFit="1"/>
    </xf>
    <xf numFmtId="0" fontId="18" fillId="0" borderId="10" xfId="40" applyFont="1" applyBorder="1" applyAlignment="1">
      <alignment horizontal="center" vertical="center"/>
    </xf>
    <xf numFmtId="0" fontId="15" fillId="0" borderId="10" xfId="40" applyFont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 shrinkToFit="1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6" fillId="0" borderId="14" xfId="40" applyFont="1" applyBorder="1" applyAlignment="1">
      <alignment horizontal="center" vertical="center" wrapText="1" shrinkToFit="1"/>
    </xf>
    <xf numFmtId="0" fontId="6" fillId="0" borderId="15" xfId="40" applyFont="1" applyBorder="1" applyAlignment="1">
      <alignment horizontal="center" vertical="center" wrapText="1" shrinkToFit="1"/>
    </xf>
    <xf numFmtId="0" fontId="6" fillId="0" borderId="16" xfId="40" applyFont="1" applyBorder="1" applyAlignment="1">
      <alignment horizontal="center" vertical="center" wrapText="1" shrinkToFit="1"/>
    </xf>
    <xf numFmtId="0" fontId="6" fillId="0" borderId="12" xfId="40" applyFont="1" applyBorder="1" applyAlignment="1">
      <alignment horizontal="center" vertical="center" wrapText="1" shrinkToFit="1"/>
    </xf>
    <xf numFmtId="0" fontId="6" fillId="0" borderId="10" xfId="40" applyFont="1" applyBorder="1" applyAlignment="1">
      <alignment horizontal="center" vertical="center" wrapText="1" shrinkToFit="1"/>
    </xf>
    <xf numFmtId="0" fontId="6" fillId="0" borderId="11" xfId="40" applyFont="1" applyBorder="1" applyAlignment="1">
      <alignment horizontal="center" vertical="center" wrapText="1" shrinkToFit="1"/>
    </xf>
    <xf numFmtId="0" fontId="19" fillId="0" borderId="0" xfId="40" applyFont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10" fillId="0" borderId="15" xfId="46" applyFont="1" applyFill="1" applyBorder="1" applyAlignment="1">
      <alignment horizontal="center" vertical="center" wrapText="1"/>
      <protection/>
    </xf>
    <xf numFmtId="0" fontId="10" fillId="0" borderId="10" xfId="46" applyFont="1" applyFill="1" applyBorder="1" applyAlignment="1">
      <alignment horizontal="center" vertical="center" wrapText="1"/>
      <protection/>
    </xf>
    <xf numFmtId="0" fontId="10" fillId="0" borderId="14" xfId="46" applyFont="1" applyFill="1" applyBorder="1" applyAlignment="1">
      <alignment horizontal="center" vertical="center" wrapText="1"/>
      <protection/>
    </xf>
    <xf numFmtId="0" fontId="10" fillId="0" borderId="12" xfId="46" applyFont="1" applyFill="1" applyBorder="1" applyAlignment="1">
      <alignment horizontal="center" vertical="center" wrapText="1"/>
      <protection/>
    </xf>
    <xf numFmtId="0" fontId="10" fillId="0" borderId="16" xfId="46" applyFont="1" applyFill="1" applyBorder="1" applyAlignment="1">
      <alignment horizontal="center" vertical="center" wrapText="1"/>
      <protection/>
    </xf>
    <xf numFmtId="0" fontId="10" fillId="0" borderId="11" xfId="46" applyFont="1" applyFill="1" applyBorder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left" vertical="center" wrapText="1"/>
      <protection/>
    </xf>
    <xf numFmtId="0" fontId="22" fillId="0" borderId="0" xfId="0" applyFont="1" applyAlignment="1">
      <alignment horizontal="center" vertical="center"/>
    </xf>
    <xf numFmtId="187" fontId="2" fillId="0" borderId="0" xfId="41" applyNumberFormat="1" applyFont="1" applyFill="1" applyBorder="1" applyAlignment="1">
      <alignment/>
    </xf>
    <xf numFmtId="188" fontId="2" fillId="0" borderId="0" xfId="41" applyNumberFormat="1" applyFont="1" applyFill="1" applyBorder="1" applyAlignment="1">
      <alignment/>
    </xf>
    <xf numFmtId="189" fontId="2" fillId="0" borderId="0" xfId="41" applyNumberFormat="1" applyFont="1" applyFill="1" applyBorder="1" applyAlignment="1">
      <alignment/>
    </xf>
    <xf numFmtId="0" fontId="44" fillId="33" borderId="14" xfId="45" applyFont="1" applyFill="1" applyBorder="1" applyAlignment="1">
      <alignment horizontal="center" vertical="center" wrapText="1" shrinkToFit="1"/>
    </xf>
    <xf numFmtId="0" fontId="11" fillId="33" borderId="15" xfId="45" applyFont="1" applyFill="1" applyBorder="1" applyAlignment="1">
      <alignment horizontal="center" vertical="center" wrapText="1" shrinkToFit="1"/>
    </xf>
    <xf numFmtId="0" fontId="11" fillId="33" borderId="16" xfId="45" applyFont="1" applyFill="1" applyBorder="1" applyAlignment="1">
      <alignment horizontal="center" vertical="center" wrapText="1" shrinkToFit="1"/>
    </xf>
    <xf numFmtId="0" fontId="65" fillId="0" borderId="0" xfId="0" applyFont="1" applyAlignment="1">
      <alignment vertical="center"/>
    </xf>
    <xf numFmtId="0" fontId="44" fillId="33" borderId="12" xfId="45" applyFont="1" applyFill="1" applyBorder="1" applyAlignment="1">
      <alignment horizontal="center" vertical="center" wrapText="1" shrinkToFit="1"/>
    </xf>
    <xf numFmtId="0" fontId="11" fillId="33" borderId="10" xfId="45" applyFont="1" applyFill="1" applyBorder="1" applyAlignment="1">
      <alignment horizontal="center" vertical="center" wrapText="1" shrinkToFit="1"/>
    </xf>
    <xf numFmtId="0" fontId="11" fillId="33" borderId="11" xfId="45" applyFont="1" applyFill="1" applyBorder="1" applyAlignment="1">
      <alignment horizontal="center" vertical="center" wrapText="1" shrinkToFit="1"/>
    </xf>
    <xf numFmtId="0" fontId="11" fillId="0" borderId="12" xfId="45" applyFont="1" applyBorder="1" applyAlignment="1">
      <alignment horizontal="left" vertical="center"/>
    </xf>
    <xf numFmtId="0" fontId="46" fillId="0" borderId="10" xfId="45" applyFont="1" applyBorder="1" applyAlignment="1">
      <alignment horizontal="left" vertical="center"/>
    </xf>
    <xf numFmtId="185" fontId="46" fillId="0" borderId="10" xfId="45" applyNumberFormat="1" applyFont="1" applyBorder="1" applyAlignment="1">
      <alignment horizontal="left" vertical="center"/>
    </xf>
    <xf numFmtId="184" fontId="46" fillId="0" borderId="11" xfId="45" applyNumberFormat="1" applyFont="1" applyBorder="1" applyAlignment="1">
      <alignment horizontal="right" vertical="center"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_2007年行政单位基层表样表" xfId="44"/>
    <cellStyle name="常规_Sheet1" xfId="45"/>
    <cellStyle name="常规_事业单位部门决算报表（讨论稿） 2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zoomScalePageLayoutView="0" workbookViewId="0" topLeftCell="A7">
      <selection activeCell="F8" sqref="F8"/>
    </sheetView>
  </sheetViews>
  <sheetFormatPr defaultColWidth="9.00390625" defaultRowHeight="13.5"/>
  <cols>
    <col min="1" max="1" width="24.125" style="16" customWidth="1"/>
    <col min="2" max="2" width="12.625" style="16" customWidth="1"/>
    <col min="3" max="3" width="29.75390625" style="16" customWidth="1"/>
    <col min="4" max="4" width="11.875" style="16" customWidth="1"/>
    <col min="5" max="5" width="24.625" style="16" customWidth="1"/>
    <col min="6" max="6" width="11.125" style="16" customWidth="1"/>
    <col min="7" max="16384" width="9.00390625" style="16" customWidth="1"/>
  </cols>
  <sheetData>
    <row r="1" ht="19.5" customHeight="1">
      <c r="A1" s="94" t="s">
        <v>130</v>
      </c>
    </row>
    <row r="2" ht="19.5" customHeight="1">
      <c r="A2" s="62" t="s">
        <v>75</v>
      </c>
    </row>
    <row r="3" spans="1:6" ht="21.75" customHeight="1">
      <c r="A3" s="114" t="s">
        <v>131</v>
      </c>
      <c r="B3" s="114"/>
      <c r="C3" s="114"/>
      <c r="D3" s="114"/>
      <c r="E3" s="114"/>
      <c r="F3" s="114"/>
    </row>
    <row r="4" spans="1:6" ht="15" customHeight="1">
      <c r="A4" s="1"/>
      <c r="B4" s="17"/>
      <c r="C4" s="17"/>
      <c r="D4" s="17"/>
      <c r="E4" s="115" t="s">
        <v>34</v>
      </c>
      <c r="F4" s="115"/>
    </row>
    <row r="5" spans="1:6" ht="21.75" customHeight="1">
      <c r="A5" s="116" t="s">
        <v>35</v>
      </c>
      <c r="B5" s="117"/>
      <c r="C5" s="117" t="s">
        <v>36</v>
      </c>
      <c r="D5" s="117"/>
      <c r="E5" s="117"/>
      <c r="F5" s="118"/>
    </row>
    <row r="6" spans="1:6" ht="21.75" customHeight="1">
      <c r="A6" s="111" t="s">
        <v>37</v>
      </c>
      <c r="B6" s="112" t="s">
        <v>38</v>
      </c>
      <c r="C6" s="112" t="s">
        <v>39</v>
      </c>
      <c r="D6" s="112"/>
      <c r="E6" s="112" t="s">
        <v>40</v>
      </c>
      <c r="F6" s="113"/>
    </row>
    <row r="7" spans="1:6" ht="21.75" customHeight="1">
      <c r="A7" s="111"/>
      <c r="B7" s="112"/>
      <c r="C7" s="20" t="s">
        <v>41</v>
      </c>
      <c r="D7" s="20" t="s">
        <v>42</v>
      </c>
      <c r="E7" s="18" t="s">
        <v>37</v>
      </c>
      <c r="F7" s="19" t="s">
        <v>38</v>
      </c>
    </row>
    <row r="8" spans="1:6" ht="21.75" customHeight="1">
      <c r="A8" s="21" t="s">
        <v>43</v>
      </c>
      <c r="B8" s="22">
        <v>1265.5</v>
      </c>
      <c r="C8" s="23" t="s">
        <v>44</v>
      </c>
      <c r="D8" s="24">
        <v>984.27</v>
      </c>
      <c r="E8" s="23" t="s">
        <v>45</v>
      </c>
      <c r="F8" s="25">
        <v>1132.7</v>
      </c>
    </row>
    <row r="9" spans="1:6" ht="21.75" customHeight="1">
      <c r="A9" s="26" t="s">
        <v>46</v>
      </c>
      <c r="B9" s="22">
        <v>1265.5</v>
      </c>
      <c r="C9" s="23" t="s">
        <v>47</v>
      </c>
      <c r="D9" s="24"/>
      <c r="E9" s="23" t="s">
        <v>48</v>
      </c>
      <c r="F9" s="25">
        <v>132.8</v>
      </c>
    </row>
    <row r="10" spans="1:6" ht="21.75" customHeight="1">
      <c r="A10" s="21" t="s">
        <v>49</v>
      </c>
      <c r="B10" s="27"/>
      <c r="C10" s="23" t="s">
        <v>50</v>
      </c>
      <c r="D10" s="24"/>
      <c r="E10" s="23" t="s">
        <v>51</v>
      </c>
      <c r="F10" s="25"/>
    </row>
    <row r="11" spans="1:6" ht="21.75" customHeight="1">
      <c r="A11" s="21" t="s">
        <v>52</v>
      </c>
      <c r="B11" s="27"/>
      <c r="C11" s="23" t="s">
        <v>53</v>
      </c>
      <c r="D11" s="24"/>
      <c r="E11" s="23"/>
      <c r="F11" s="25"/>
    </row>
    <row r="12" spans="1:6" ht="21.75" customHeight="1">
      <c r="A12" s="21" t="s">
        <v>54</v>
      </c>
      <c r="B12" s="27"/>
      <c r="C12" s="23" t="s">
        <v>55</v>
      </c>
      <c r="D12" s="24"/>
      <c r="E12" s="23"/>
      <c r="F12" s="25"/>
    </row>
    <row r="13" spans="1:6" ht="21.75" customHeight="1">
      <c r="A13" s="28"/>
      <c r="B13" s="27"/>
      <c r="C13" s="23" t="s">
        <v>56</v>
      </c>
      <c r="D13" s="24"/>
      <c r="E13" s="29"/>
      <c r="F13" s="25"/>
    </row>
    <row r="14" spans="1:6" ht="21.75" customHeight="1">
      <c r="A14" s="28"/>
      <c r="B14" s="27"/>
      <c r="C14" s="23" t="s">
        <v>57</v>
      </c>
      <c r="D14" s="24"/>
      <c r="E14" s="29"/>
      <c r="F14" s="30"/>
    </row>
    <row r="15" spans="1:6" ht="21.75" customHeight="1">
      <c r="A15" s="28" t="s">
        <v>58</v>
      </c>
      <c r="B15" s="22"/>
      <c r="C15" s="23" t="s">
        <v>253</v>
      </c>
      <c r="D15" s="24">
        <v>159.06</v>
      </c>
      <c r="E15" s="24"/>
      <c r="F15" s="30"/>
    </row>
    <row r="16" spans="1:6" ht="21.75" customHeight="1">
      <c r="A16" s="28" t="s">
        <v>58</v>
      </c>
      <c r="B16" s="22"/>
      <c r="C16" s="23" t="s">
        <v>59</v>
      </c>
      <c r="D16" s="24"/>
      <c r="E16" s="29"/>
      <c r="F16" s="25"/>
    </row>
    <row r="17" spans="1:6" ht="21.75" customHeight="1">
      <c r="A17" s="28"/>
      <c r="B17" s="22"/>
      <c r="C17" s="23" t="s">
        <v>60</v>
      </c>
      <c r="D17" s="24"/>
      <c r="E17" s="29" t="s">
        <v>58</v>
      </c>
      <c r="F17" s="31"/>
    </row>
    <row r="18" spans="1:6" ht="21.75" customHeight="1">
      <c r="A18" s="28"/>
      <c r="B18" s="22"/>
      <c r="C18" s="23" t="s">
        <v>61</v>
      </c>
      <c r="D18" s="24"/>
      <c r="E18" s="29" t="s">
        <v>58</v>
      </c>
      <c r="F18" s="31"/>
    </row>
    <row r="19" spans="1:6" ht="21.75" customHeight="1">
      <c r="A19" s="28"/>
      <c r="B19" s="22"/>
      <c r="C19" s="23" t="s">
        <v>62</v>
      </c>
      <c r="D19" s="24"/>
      <c r="E19" s="29" t="s">
        <v>58</v>
      </c>
      <c r="F19" s="31"/>
    </row>
    <row r="20" spans="1:6" ht="21.75" customHeight="1">
      <c r="A20" s="28"/>
      <c r="B20" s="22"/>
      <c r="C20" s="23" t="s">
        <v>63</v>
      </c>
      <c r="D20" s="24"/>
      <c r="E20" s="29" t="s">
        <v>58</v>
      </c>
      <c r="F20" s="31"/>
    </row>
    <row r="21" spans="1:6" ht="21.75" customHeight="1">
      <c r="A21" s="32"/>
      <c r="B21" s="22"/>
      <c r="C21" s="23" t="s">
        <v>64</v>
      </c>
      <c r="D21" s="24"/>
      <c r="E21" s="29" t="s">
        <v>58</v>
      </c>
      <c r="F21" s="31"/>
    </row>
    <row r="22" spans="1:6" ht="21.75" customHeight="1">
      <c r="A22" s="28"/>
      <c r="B22" s="22"/>
      <c r="C22" s="23" t="s">
        <v>65</v>
      </c>
      <c r="D22" s="24"/>
      <c r="E22" s="29" t="s">
        <v>58</v>
      </c>
      <c r="F22" s="31"/>
    </row>
    <row r="23" spans="1:6" ht="21.75" customHeight="1">
      <c r="A23" s="28" t="s">
        <v>58</v>
      </c>
      <c r="B23" s="22"/>
      <c r="C23" s="23" t="s">
        <v>66</v>
      </c>
      <c r="D23" s="24"/>
      <c r="E23" s="29" t="s">
        <v>58</v>
      </c>
      <c r="F23" s="31"/>
    </row>
    <row r="24" spans="1:6" ht="21.75" customHeight="1">
      <c r="A24" s="28" t="s">
        <v>58</v>
      </c>
      <c r="B24" s="22"/>
      <c r="C24" s="23" t="s">
        <v>67</v>
      </c>
      <c r="D24" s="24"/>
      <c r="E24" s="29" t="s">
        <v>58</v>
      </c>
      <c r="F24" s="31"/>
    </row>
    <row r="25" spans="1:6" ht="21.75" customHeight="1">
      <c r="A25" s="28" t="s">
        <v>58</v>
      </c>
      <c r="B25" s="22"/>
      <c r="C25" s="23" t="s">
        <v>254</v>
      </c>
      <c r="D25" s="24">
        <v>122.17</v>
      </c>
      <c r="E25" s="24"/>
      <c r="F25" s="31"/>
    </row>
    <row r="26" spans="1:6" ht="21.75" customHeight="1">
      <c r="A26" s="28" t="s">
        <v>58</v>
      </c>
      <c r="B26" s="22"/>
      <c r="C26" s="23" t="s">
        <v>68</v>
      </c>
      <c r="D26" s="24"/>
      <c r="E26" s="29" t="s">
        <v>58</v>
      </c>
      <c r="F26" s="31"/>
    </row>
    <row r="27" spans="1:6" ht="21.75" customHeight="1">
      <c r="A27" s="21"/>
      <c r="B27" s="22"/>
      <c r="C27" s="23" t="s">
        <v>69</v>
      </c>
      <c r="D27" s="24"/>
      <c r="E27" s="33"/>
      <c r="F27" s="31"/>
    </row>
    <row r="28" spans="1:6" ht="21.75" customHeight="1">
      <c r="A28" s="34" t="s">
        <v>70</v>
      </c>
      <c r="B28" s="22">
        <v>1265.5</v>
      </c>
      <c r="C28" s="119" t="s">
        <v>71</v>
      </c>
      <c r="D28" s="119"/>
      <c r="E28" s="119"/>
      <c r="F28" s="22">
        <v>1265.5</v>
      </c>
    </row>
    <row r="29" spans="1:6" ht="21.75" customHeight="1">
      <c r="A29" s="35" t="s">
        <v>22</v>
      </c>
      <c r="B29" s="22"/>
      <c r="C29" s="120" t="s">
        <v>72</v>
      </c>
      <c r="D29" s="120"/>
      <c r="E29" s="120"/>
      <c r="F29" s="22"/>
    </row>
    <row r="30" spans="1:6" ht="21.75" customHeight="1">
      <c r="A30" s="36" t="s">
        <v>73</v>
      </c>
      <c r="B30" s="22">
        <v>1265.5</v>
      </c>
      <c r="C30" s="108" t="s">
        <v>74</v>
      </c>
      <c r="D30" s="108"/>
      <c r="E30" s="108"/>
      <c r="F30" s="22">
        <v>1265.5</v>
      </c>
    </row>
    <row r="31" spans="1:3" ht="32.25" customHeight="1">
      <c r="A31" s="109"/>
      <c r="B31" s="110"/>
      <c r="C31" s="110"/>
    </row>
  </sheetData>
  <sheetProtection/>
  <mergeCells count="12">
    <mergeCell ref="A3:F3"/>
    <mergeCell ref="E4:F4"/>
    <mergeCell ref="A5:B5"/>
    <mergeCell ref="C5:F5"/>
    <mergeCell ref="C28:E28"/>
    <mergeCell ref="C29:E29"/>
    <mergeCell ref="C30:E30"/>
    <mergeCell ref="A31:C31"/>
    <mergeCell ref="A6:A7"/>
    <mergeCell ref="B6:B7"/>
    <mergeCell ref="C6:D6"/>
    <mergeCell ref="E6:F6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8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5"/>
  <sheetViews>
    <sheetView zoomScale="85" zoomScaleNormal="85" zoomScalePageLayoutView="0" workbookViewId="0" topLeftCell="A1">
      <selection activeCell="H2" sqref="H2"/>
    </sheetView>
  </sheetViews>
  <sheetFormatPr defaultColWidth="9.00390625" defaultRowHeight="13.5"/>
  <cols>
    <col min="1" max="1" width="21.875" style="0" customWidth="1"/>
    <col min="2" max="2" width="31.625" style="0" customWidth="1"/>
    <col min="3" max="3" width="35.75390625" style="0" customWidth="1"/>
  </cols>
  <sheetData>
    <row r="1" ht="21" customHeight="1">
      <c r="A1" s="65" t="s">
        <v>125</v>
      </c>
    </row>
    <row r="2" spans="1:3" ht="91.5" customHeight="1">
      <c r="A2" s="114" t="s">
        <v>140</v>
      </c>
      <c r="B2" s="114"/>
      <c r="C2" s="114"/>
    </row>
    <row r="3" spans="1:3" ht="19.5" customHeight="1">
      <c r="A3" s="55"/>
      <c r="B3" s="55"/>
      <c r="C3" s="56" t="s">
        <v>14</v>
      </c>
    </row>
    <row r="4" spans="1:3" ht="35.25" customHeight="1">
      <c r="A4" s="42" t="s">
        <v>78</v>
      </c>
      <c r="B4" s="43" t="s">
        <v>79</v>
      </c>
      <c r="C4" s="44" t="s">
        <v>109</v>
      </c>
    </row>
    <row r="5" spans="1:3" ht="35.25" customHeight="1">
      <c r="A5" s="45"/>
      <c r="B5" s="46" t="s">
        <v>19</v>
      </c>
      <c r="C5" s="103">
        <f>SUM(C7:C14)</f>
        <v>152.6</v>
      </c>
    </row>
    <row r="6" spans="1:3" ht="35.25" customHeight="1">
      <c r="A6" s="45" t="s">
        <v>186</v>
      </c>
      <c r="B6" s="46" t="s">
        <v>240</v>
      </c>
      <c r="C6" s="103">
        <v>152.6</v>
      </c>
    </row>
    <row r="7" spans="1:3" ht="35.25" customHeight="1">
      <c r="A7" s="45" t="s">
        <v>187</v>
      </c>
      <c r="B7" s="46" t="s">
        <v>241</v>
      </c>
      <c r="C7" s="103">
        <v>25</v>
      </c>
    </row>
    <row r="8" spans="1:3" ht="35.25" customHeight="1">
      <c r="A8" s="45" t="s">
        <v>188</v>
      </c>
      <c r="B8" s="46" t="s">
        <v>242</v>
      </c>
      <c r="C8" s="103">
        <v>10</v>
      </c>
    </row>
    <row r="9" spans="1:3" ht="35.25" customHeight="1">
      <c r="A9" s="45" t="s">
        <v>189</v>
      </c>
      <c r="B9" s="46" t="s">
        <v>243</v>
      </c>
      <c r="C9" s="103">
        <v>48.6</v>
      </c>
    </row>
    <row r="10" spans="1:3" ht="35.25" customHeight="1">
      <c r="A10" s="45" t="s">
        <v>190</v>
      </c>
      <c r="B10" s="46" t="s">
        <v>244</v>
      </c>
      <c r="C10" s="103">
        <v>5</v>
      </c>
    </row>
    <row r="11" spans="1:3" ht="35.25" customHeight="1">
      <c r="A11" s="45" t="s">
        <v>191</v>
      </c>
      <c r="B11" s="46" t="s">
        <v>245</v>
      </c>
      <c r="C11" s="103">
        <v>8</v>
      </c>
    </row>
    <row r="12" spans="1:3" ht="35.25" customHeight="1">
      <c r="A12" s="45" t="s">
        <v>192</v>
      </c>
      <c r="B12" s="46" t="s">
        <v>246</v>
      </c>
      <c r="C12" s="103">
        <v>20</v>
      </c>
    </row>
    <row r="13" spans="1:3" ht="35.25" customHeight="1">
      <c r="A13" s="45" t="s">
        <v>193</v>
      </c>
      <c r="B13" s="46" t="s">
        <v>247</v>
      </c>
      <c r="C13" s="103">
        <v>20</v>
      </c>
    </row>
    <row r="14" spans="1:3" ht="35.25" customHeight="1">
      <c r="A14" s="45" t="s">
        <v>195</v>
      </c>
      <c r="B14" s="46" t="s">
        <v>249</v>
      </c>
      <c r="C14" s="103">
        <v>16</v>
      </c>
    </row>
    <row r="15" spans="1:3" ht="35.25" customHeight="1">
      <c r="A15" s="45"/>
      <c r="B15" s="46"/>
      <c r="C15" s="103"/>
    </row>
  </sheetData>
  <sheetProtection/>
  <mergeCells count="1">
    <mergeCell ref="A2:C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PageLayoutView="0" workbookViewId="0" topLeftCell="A1">
      <selection activeCell="D14" sqref="D14"/>
    </sheetView>
  </sheetViews>
  <sheetFormatPr defaultColWidth="9.00390625" defaultRowHeight="13.5"/>
  <cols>
    <col min="1" max="1" width="9.75390625" style="0" customWidth="1"/>
    <col min="2" max="2" width="10.50390625" style="0" customWidth="1"/>
    <col min="3" max="3" width="9.50390625" style="0" customWidth="1"/>
    <col min="4" max="4" width="12.125" style="0" customWidth="1"/>
    <col min="5" max="5" width="12.25390625" style="0" customWidth="1"/>
    <col min="6" max="6" width="8.75390625" style="0" customWidth="1"/>
    <col min="7" max="7" width="8.125" style="0" bestFit="1" customWidth="1"/>
    <col min="8" max="8" width="9.625" style="0" bestFit="1" customWidth="1"/>
  </cols>
  <sheetData>
    <row r="1" ht="14.25">
      <c r="A1" s="65" t="s">
        <v>123</v>
      </c>
    </row>
    <row r="2" spans="1:8" ht="74.25" customHeight="1">
      <c r="A2" s="114" t="s">
        <v>142</v>
      </c>
      <c r="B2" s="114"/>
      <c r="C2" s="114"/>
      <c r="D2" s="114"/>
      <c r="E2" s="114"/>
      <c r="F2" s="114"/>
      <c r="G2" s="114"/>
      <c r="H2" s="114"/>
    </row>
    <row r="3" spans="1:8" ht="13.5">
      <c r="A3" s="8"/>
      <c r="B3" s="8"/>
      <c r="C3" s="8"/>
      <c r="D3" s="8"/>
      <c r="E3" s="8"/>
      <c r="F3" s="9"/>
      <c r="G3" s="9"/>
      <c r="H3" s="9"/>
    </row>
    <row r="4" spans="1:8" ht="13.5">
      <c r="A4" s="5"/>
      <c r="B4" s="10"/>
      <c r="C4" s="10"/>
      <c r="D4" s="10"/>
      <c r="E4" s="10"/>
      <c r="F4" s="9"/>
      <c r="G4" s="9"/>
      <c r="H4" s="9" t="s">
        <v>0</v>
      </c>
    </row>
    <row r="5" spans="1:8" ht="34.5" customHeight="1">
      <c r="A5" s="139" t="s">
        <v>5</v>
      </c>
      <c r="B5" s="137" t="s">
        <v>6</v>
      </c>
      <c r="C5" s="137" t="s">
        <v>7</v>
      </c>
      <c r="D5" s="137"/>
      <c r="E5" s="137"/>
      <c r="F5" s="137" t="s">
        <v>8</v>
      </c>
      <c r="G5" s="137" t="s">
        <v>12</v>
      </c>
      <c r="H5" s="141" t="s">
        <v>13</v>
      </c>
    </row>
    <row r="6" spans="1:8" ht="37.5" customHeight="1">
      <c r="A6" s="140"/>
      <c r="B6" s="138"/>
      <c r="C6" s="57" t="s">
        <v>9</v>
      </c>
      <c r="D6" s="57" t="s">
        <v>10</v>
      </c>
      <c r="E6" s="57" t="s">
        <v>11</v>
      </c>
      <c r="F6" s="138"/>
      <c r="G6" s="138"/>
      <c r="H6" s="142"/>
    </row>
    <row r="7" spans="1:8" ht="43.5" customHeight="1">
      <c r="A7" s="58">
        <v>43</v>
      </c>
      <c r="B7" s="59">
        <v>10</v>
      </c>
      <c r="C7" s="60">
        <v>0</v>
      </c>
      <c r="D7" s="59">
        <v>0</v>
      </c>
      <c r="E7" s="59">
        <v>0</v>
      </c>
      <c r="F7" s="59">
        <v>20</v>
      </c>
      <c r="G7" s="59">
        <v>5</v>
      </c>
      <c r="H7" s="61">
        <v>8</v>
      </c>
    </row>
    <row r="8" spans="1:8" ht="13.5">
      <c r="A8" s="143"/>
      <c r="B8" s="143"/>
      <c r="C8" s="143"/>
      <c r="D8" s="143"/>
      <c r="E8" s="143"/>
      <c r="F8" s="143"/>
      <c r="G8" s="143"/>
      <c r="H8" s="143"/>
    </row>
    <row r="21" spans="1:8" ht="13.5">
      <c r="A21" s="136"/>
      <c r="B21" s="136"/>
      <c r="C21" s="136"/>
      <c r="D21" s="136"/>
      <c r="E21" s="136"/>
      <c r="F21" s="136"/>
      <c r="G21" s="136"/>
      <c r="H21" s="136"/>
    </row>
    <row r="31" ht="13.5">
      <c r="A31" s="11"/>
    </row>
  </sheetData>
  <sheetProtection/>
  <mergeCells count="9">
    <mergeCell ref="A21:H21"/>
    <mergeCell ref="G5:G6"/>
    <mergeCell ref="F5:F6"/>
    <mergeCell ref="A2:H2"/>
    <mergeCell ref="A5:A6"/>
    <mergeCell ref="B5:B6"/>
    <mergeCell ref="C5:E5"/>
    <mergeCell ref="H5:H6"/>
    <mergeCell ref="A8:H8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PageLayoutView="0" workbookViewId="0" topLeftCell="A1">
      <selection activeCell="H5" sqref="H5"/>
    </sheetView>
  </sheetViews>
  <sheetFormatPr defaultColWidth="9.00390625" defaultRowHeight="13.5"/>
  <cols>
    <col min="1" max="1" width="20.25390625" style="0" customWidth="1"/>
    <col min="2" max="2" width="25.625" style="0" customWidth="1"/>
    <col min="3" max="3" width="19.00390625" style="0" customWidth="1"/>
    <col min="4" max="4" width="12.625" style="0" customWidth="1"/>
    <col min="5" max="5" width="13.375" style="0" customWidth="1"/>
    <col min="6" max="6" width="11.50390625" style="0" customWidth="1"/>
  </cols>
  <sheetData>
    <row r="1" ht="14.25">
      <c r="A1" s="65" t="s">
        <v>124</v>
      </c>
    </row>
    <row r="2" spans="1:6" ht="43.5" customHeight="1">
      <c r="A2" s="144" t="s">
        <v>141</v>
      </c>
      <c r="B2" s="144"/>
      <c r="C2" s="144"/>
      <c r="D2" s="144"/>
      <c r="E2" s="144"/>
      <c r="F2" s="144"/>
    </row>
    <row r="3" ht="13.5">
      <c r="F3" s="85" t="s">
        <v>113</v>
      </c>
    </row>
    <row r="4" spans="1:6" s="151" customFormat="1" ht="14.25" customHeight="1">
      <c r="A4" s="148" t="s">
        <v>114</v>
      </c>
      <c r="B4" s="149" t="s">
        <v>115</v>
      </c>
      <c r="C4" s="149" t="s">
        <v>116</v>
      </c>
      <c r="D4" s="149" t="s">
        <v>117</v>
      </c>
      <c r="E4" s="149" t="s">
        <v>118</v>
      </c>
      <c r="F4" s="150" t="s">
        <v>119</v>
      </c>
    </row>
    <row r="5" spans="1:6" s="151" customFormat="1" ht="81" customHeight="1">
      <c r="A5" s="152"/>
      <c r="B5" s="153"/>
      <c r="C5" s="153"/>
      <c r="D5" s="153"/>
      <c r="E5" s="153"/>
      <c r="F5" s="154"/>
    </row>
    <row r="6" spans="1:6" s="151" customFormat="1" ht="33" customHeight="1">
      <c r="A6" s="155" t="s">
        <v>120</v>
      </c>
      <c r="B6" s="156"/>
      <c r="C6" s="156"/>
      <c r="D6" s="156"/>
      <c r="E6" s="157"/>
      <c r="F6" s="158">
        <v>2.8</v>
      </c>
    </row>
    <row r="7" spans="1:6" s="151" customFormat="1" ht="33" customHeight="1">
      <c r="A7" s="155" t="s">
        <v>255</v>
      </c>
      <c r="B7" s="156" t="s">
        <v>144</v>
      </c>
      <c r="C7" s="156" t="s">
        <v>143</v>
      </c>
      <c r="D7" s="156" t="s">
        <v>148</v>
      </c>
      <c r="E7" s="157" t="s">
        <v>146</v>
      </c>
      <c r="F7" s="158">
        <v>0.5</v>
      </c>
    </row>
    <row r="8" spans="1:6" s="151" customFormat="1" ht="33" customHeight="1">
      <c r="A8" s="155"/>
      <c r="B8" s="156" t="s">
        <v>144</v>
      </c>
      <c r="C8" s="156" t="s">
        <v>143</v>
      </c>
      <c r="D8" s="156" t="s">
        <v>147</v>
      </c>
      <c r="E8" s="157" t="s">
        <v>146</v>
      </c>
      <c r="F8" s="158">
        <v>0.3</v>
      </c>
    </row>
    <row r="9" spans="1:6" s="151" customFormat="1" ht="33" customHeight="1">
      <c r="A9" s="155"/>
      <c r="B9" s="156" t="s">
        <v>144</v>
      </c>
      <c r="C9" s="156" t="s">
        <v>143</v>
      </c>
      <c r="D9" s="156" t="s">
        <v>145</v>
      </c>
      <c r="E9" s="157" t="s">
        <v>146</v>
      </c>
      <c r="F9" s="158">
        <v>2</v>
      </c>
    </row>
    <row r="10" spans="1:6" s="151" customFormat="1" ht="33" customHeight="1">
      <c r="A10" s="155"/>
      <c r="B10" s="156"/>
      <c r="C10" s="156"/>
      <c r="D10" s="156"/>
      <c r="E10" s="157"/>
      <c r="F10" s="158"/>
    </row>
    <row r="11" spans="1:6" s="151" customFormat="1" ht="33" customHeight="1">
      <c r="A11" s="155"/>
      <c r="B11" s="156"/>
      <c r="C11" s="156"/>
      <c r="D11" s="156"/>
      <c r="E11" s="157"/>
      <c r="F11" s="158"/>
    </row>
    <row r="12" spans="1:6" s="151" customFormat="1" ht="33" customHeight="1">
      <c r="A12" s="155" t="s">
        <v>256</v>
      </c>
      <c r="B12" s="156"/>
      <c r="C12" s="156"/>
      <c r="D12" s="156"/>
      <c r="E12" s="157"/>
      <c r="F12" s="158"/>
    </row>
    <row r="13" spans="1:6" s="151" customFormat="1" ht="33" customHeight="1">
      <c r="A13" s="155"/>
      <c r="B13" s="156"/>
      <c r="C13" s="156"/>
      <c r="D13" s="156"/>
      <c r="E13" s="157"/>
      <c r="F13" s="158"/>
    </row>
    <row r="14" spans="1:6" s="151" customFormat="1" ht="33" customHeight="1">
      <c r="A14" s="155"/>
      <c r="B14" s="156"/>
      <c r="C14" s="156"/>
      <c r="D14" s="156"/>
      <c r="E14" s="157"/>
      <c r="F14" s="158"/>
    </row>
    <row r="15" spans="1:6" s="151" customFormat="1" ht="33" customHeight="1">
      <c r="A15" s="155"/>
      <c r="B15" s="156"/>
      <c r="C15" s="156"/>
      <c r="D15" s="156"/>
      <c r="E15" s="157"/>
      <c r="F15" s="158"/>
    </row>
    <row r="16" spans="1:6" s="151" customFormat="1" ht="33" customHeight="1">
      <c r="A16" s="155"/>
      <c r="B16" s="156"/>
      <c r="C16" s="156"/>
      <c r="D16" s="156"/>
      <c r="E16" s="157"/>
      <c r="F16" s="158"/>
    </row>
    <row r="17" spans="1:6" s="151" customFormat="1" ht="33" customHeight="1">
      <c r="A17" s="155"/>
      <c r="B17" s="156"/>
      <c r="C17" s="156"/>
      <c r="D17" s="156"/>
      <c r="E17" s="157"/>
      <c r="F17" s="158"/>
    </row>
    <row r="18" spans="1:6" s="151" customFormat="1" ht="33" customHeight="1">
      <c r="A18" s="155" t="s">
        <v>257</v>
      </c>
      <c r="B18" s="156"/>
      <c r="C18" s="156"/>
      <c r="D18" s="156"/>
      <c r="E18" s="157"/>
      <c r="F18" s="158"/>
    </row>
    <row r="19" spans="1:6" s="151" customFormat="1" ht="33" customHeight="1">
      <c r="A19" s="155"/>
      <c r="B19" s="156"/>
      <c r="C19" s="156"/>
      <c r="D19" s="156"/>
      <c r="E19" s="157"/>
      <c r="F19" s="158"/>
    </row>
    <row r="20" spans="1:6" ht="14.25">
      <c r="A20" s="89"/>
      <c r="B20" s="87"/>
      <c r="C20" s="87"/>
      <c r="D20" s="87"/>
      <c r="E20" s="87"/>
      <c r="F20" s="88"/>
    </row>
    <row r="21" spans="1:6" ht="14.25">
      <c r="A21" s="89"/>
      <c r="B21" s="87"/>
      <c r="C21" s="87"/>
      <c r="D21" s="87"/>
      <c r="E21" s="87"/>
      <c r="F21" s="88"/>
    </row>
    <row r="22" spans="1:6" ht="14.25">
      <c r="A22" s="89"/>
      <c r="B22" s="87"/>
      <c r="C22" s="87"/>
      <c r="D22" s="87"/>
      <c r="E22" s="86"/>
      <c r="F22" s="88"/>
    </row>
    <row r="23" spans="1:6" ht="14.25">
      <c r="A23" s="89"/>
      <c r="B23" s="87"/>
      <c r="C23" s="87"/>
      <c r="D23" s="87"/>
      <c r="E23" s="87"/>
      <c r="F23" s="88"/>
    </row>
    <row r="24" spans="1:6" ht="14.25">
      <c r="A24" s="90"/>
      <c r="B24" s="91"/>
      <c r="C24" s="91"/>
      <c r="D24" s="91"/>
      <c r="E24" s="91"/>
      <c r="F24" s="92"/>
    </row>
    <row r="25" ht="13.5">
      <c r="A25" s="85" t="s">
        <v>121</v>
      </c>
    </row>
    <row r="26" ht="13.5">
      <c r="A26" t="s">
        <v>122</v>
      </c>
    </row>
  </sheetData>
  <sheetProtection/>
  <mergeCells count="7">
    <mergeCell ref="E4:E5"/>
    <mergeCell ref="F4:F5"/>
    <mergeCell ref="A2:F2"/>
    <mergeCell ref="A4:A5"/>
    <mergeCell ref="B4:B5"/>
    <mergeCell ref="C4:C5"/>
    <mergeCell ref="D4:D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6" sqref="C6"/>
    </sheetView>
  </sheetViews>
  <sheetFormatPr defaultColWidth="9.00390625" defaultRowHeight="13.5"/>
  <cols>
    <col min="1" max="1" width="22.125" style="0" customWidth="1"/>
    <col min="2" max="2" width="36.875" style="0" customWidth="1"/>
    <col min="3" max="7" width="18.625" style="0" customWidth="1"/>
  </cols>
  <sheetData>
    <row r="1" spans="1:7" ht="24" customHeight="1">
      <c r="A1" s="63" t="s">
        <v>18</v>
      </c>
      <c r="B1" s="12"/>
      <c r="C1" s="12"/>
      <c r="D1" s="12"/>
      <c r="E1" s="12"/>
      <c r="F1" s="12"/>
      <c r="G1" s="12"/>
    </row>
    <row r="2" spans="1:7" ht="32.25" customHeight="1">
      <c r="A2" s="124" t="s">
        <v>132</v>
      </c>
      <c r="B2" s="124"/>
      <c r="C2" s="124"/>
      <c r="D2" s="67"/>
      <c r="E2" s="67"/>
      <c r="F2" s="67"/>
      <c r="G2" s="67"/>
    </row>
    <row r="3" spans="1:3" ht="13.5">
      <c r="A3" s="1"/>
      <c r="C3" s="14" t="s">
        <v>14</v>
      </c>
    </row>
    <row r="4" spans="1:3" ht="32.25" customHeight="1">
      <c r="A4" s="125" t="s">
        <v>80</v>
      </c>
      <c r="B4" s="126"/>
      <c r="C4" s="68" t="s">
        <v>42</v>
      </c>
    </row>
    <row r="5" spans="1:3" ht="32.25" customHeight="1">
      <c r="A5" s="127" t="s">
        <v>81</v>
      </c>
      <c r="B5" s="128"/>
      <c r="C5" s="22">
        <v>1265.5</v>
      </c>
    </row>
    <row r="6" spans="1:3" ht="32.25" customHeight="1">
      <c r="A6" s="122" t="s">
        <v>82</v>
      </c>
      <c r="B6" s="69" t="s">
        <v>23</v>
      </c>
      <c r="C6" s="22">
        <v>1265.5</v>
      </c>
    </row>
    <row r="7" spans="1:3" ht="32.25" customHeight="1">
      <c r="A7" s="122"/>
      <c r="B7" s="69" t="s">
        <v>83</v>
      </c>
      <c r="C7" s="71"/>
    </row>
    <row r="8" spans="1:3" ht="32.25" customHeight="1">
      <c r="A8" s="122"/>
      <c r="B8" s="69" t="s">
        <v>84</v>
      </c>
      <c r="C8" s="71"/>
    </row>
    <row r="9" spans="1:3" ht="32.25" customHeight="1">
      <c r="A9" s="73" t="s">
        <v>85</v>
      </c>
      <c r="B9" s="69" t="s">
        <v>23</v>
      </c>
      <c r="C9" s="71"/>
    </row>
    <row r="10" spans="1:3" ht="32.25" customHeight="1">
      <c r="A10" s="121" t="s">
        <v>20</v>
      </c>
      <c r="B10" s="69" t="s">
        <v>23</v>
      </c>
      <c r="C10" s="71"/>
    </row>
    <row r="11" spans="1:3" ht="32.25" customHeight="1">
      <c r="A11" s="121"/>
      <c r="B11" s="69" t="s">
        <v>86</v>
      </c>
      <c r="C11" s="71"/>
    </row>
    <row r="12" spans="1:3" ht="32.25" customHeight="1">
      <c r="A12" s="121"/>
      <c r="B12" s="69" t="s">
        <v>87</v>
      </c>
      <c r="C12" s="71"/>
    </row>
    <row r="13" spans="1:3" ht="32.25" customHeight="1">
      <c r="A13" s="122" t="s">
        <v>21</v>
      </c>
      <c r="B13" s="69" t="s">
        <v>23</v>
      </c>
      <c r="C13" s="71"/>
    </row>
    <row r="14" spans="1:3" ht="32.25" customHeight="1">
      <c r="A14" s="122"/>
      <c r="B14" s="69" t="s">
        <v>88</v>
      </c>
      <c r="C14" s="71"/>
    </row>
    <row r="15" spans="1:3" ht="32.25" customHeight="1">
      <c r="A15" s="122"/>
      <c r="B15" s="69" t="s">
        <v>89</v>
      </c>
      <c r="C15" s="71"/>
    </row>
    <row r="16" spans="1:3" ht="32.25" customHeight="1">
      <c r="A16" s="122"/>
      <c r="B16" s="69" t="s">
        <v>90</v>
      </c>
      <c r="C16" s="71"/>
    </row>
    <row r="17" spans="1:3" ht="32.25" customHeight="1">
      <c r="A17" s="122"/>
      <c r="B17" s="69" t="s">
        <v>91</v>
      </c>
      <c r="C17" s="71"/>
    </row>
    <row r="18" spans="1:3" ht="32.25" customHeight="1">
      <c r="A18" s="122" t="s">
        <v>92</v>
      </c>
      <c r="B18" s="69" t="s">
        <v>23</v>
      </c>
      <c r="C18" s="71"/>
    </row>
    <row r="19" spans="1:3" ht="32.25" customHeight="1">
      <c r="A19" s="123"/>
      <c r="B19" s="70" t="s">
        <v>93</v>
      </c>
      <c r="C19" s="72"/>
    </row>
  </sheetData>
  <sheetProtection/>
  <mergeCells count="7">
    <mergeCell ref="A10:A12"/>
    <mergeCell ref="A13:A17"/>
    <mergeCell ref="A18:A19"/>
    <mergeCell ref="A2:C2"/>
    <mergeCell ref="A4:B4"/>
    <mergeCell ref="A5:B5"/>
    <mergeCell ref="A6:A8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selection activeCell="H6" sqref="H6"/>
    </sheetView>
  </sheetViews>
  <sheetFormatPr defaultColWidth="9.00390625" defaultRowHeight="13.5"/>
  <cols>
    <col min="1" max="1" width="15.375" style="0" customWidth="1"/>
    <col min="2" max="2" width="12.625" style="0" customWidth="1"/>
    <col min="3" max="3" width="13.75390625" style="0" customWidth="1"/>
    <col min="4" max="4" width="19.625" style="0" bestFit="1" customWidth="1"/>
    <col min="5" max="5" width="15.00390625" style="0" bestFit="1" customWidth="1"/>
    <col min="7" max="7" width="10.50390625" style="0" bestFit="1" customWidth="1"/>
  </cols>
  <sheetData>
    <row r="1" spans="1:5" ht="32.25" customHeight="1">
      <c r="A1" s="63" t="s">
        <v>76</v>
      </c>
      <c r="B1" s="12"/>
      <c r="C1" s="12"/>
      <c r="D1" s="12"/>
      <c r="E1" s="12"/>
    </row>
    <row r="2" spans="1:5" ht="32.25" customHeight="1">
      <c r="A2" s="124" t="s">
        <v>133</v>
      </c>
      <c r="B2" s="124"/>
      <c r="C2" s="124"/>
      <c r="D2" s="124"/>
      <c r="E2" s="124"/>
    </row>
    <row r="3" spans="1:5" ht="32.25" customHeight="1">
      <c r="A3" s="1"/>
      <c r="B3" s="13"/>
      <c r="C3" s="13"/>
      <c r="D3" s="13"/>
      <c r="E3" s="14" t="s">
        <v>14</v>
      </c>
    </row>
    <row r="4" spans="1:5" ht="32.25" customHeight="1">
      <c r="A4" s="37" t="s">
        <v>24</v>
      </c>
      <c r="B4" s="38" t="s">
        <v>25</v>
      </c>
      <c r="C4" s="38" t="s">
        <v>26</v>
      </c>
      <c r="D4" s="38" t="s">
        <v>27</v>
      </c>
      <c r="E4" s="39" t="s">
        <v>28</v>
      </c>
    </row>
    <row r="5" spans="1:7" ht="32.25" customHeight="1">
      <c r="A5" s="22">
        <v>1265.5</v>
      </c>
      <c r="B5" s="25">
        <v>1132.7</v>
      </c>
      <c r="C5" s="25">
        <v>132.8</v>
      </c>
      <c r="D5" s="40">
        <v>0</v>
      </c>
      <c r="E5" s="41">
        <v>0</v>
      </c>
      <c r="G5" s="107"/>
    </row>
    <row r="7" ht="13.5">
      <c r="A7" s="15"/>
    </row>
  </sheetData>
  <sheetProtection/>
  <mergeCells count="1">
    <mergeCell ref="A2:E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G4" sqref="G4"/>
    </sheetView>
  </sheetViews>
  <sheetFormatPr defaultColWidth="9.00390625" defaultRowHeight="13.5"/>
  <cols>
    <col min="1" max="1" width="20.50390625" style="16" bestFit="1" customWidth="1"/>
    <col min="2" max="2" width="17.375" style="16" customWidth="1"/>
    <col min="3" max="3" width="22.75390625" style="16" bestFit="1" customWidth="1"/>
    <col min="4" max="4" width="17.75390625" style="16" customWidth="1"/>
    <col min="5" max="16384" width="9.00390625" style="16" customWidth="1"/>
  </cols>
  <sheetData>
    <row r="1" ht="32.25" customHeight="1">
      <c r="A1" s="63" t="s">
        <v>129</v>
      </c>
    </row>
    <row r="2" spans="1:4" ht="32.25" customHeight="1">
      <c r="A2" s="114" t="s">
        <v>134</v>
      </c>
      <c r="B2" s="114"/>
      <c r="C2" s="114"/>
      <c r="D2" s="114"/>
    </row>
    <row r="3" spans="1:4" ht="32.25" customHeight="1">
      <c r="A3" s="1"/>
      <c r="B3" s="17"/>
      <c r="D3" s="74" t="s">
        <v>34</v>
      </c>
    </row>
    <row r="4" spans="1:4" ht="32.25" customHeight="1">
      <c r="A4" s="129" t="s">
        <v>111</v>
      </c>
      <c r="B4" s="130"/>
      <c r="C4" s="130" t="s">
        <v>112</v>
      </c>
      <c r="D4" s="131"/>
    </row>
    <row r="5" spans="1:4" ht="32.25" customHeight="1">
      <c r="A5" s="132" t="s">
        <v>94</v>
      </c>
      <c r="B5" s="133" t="s">
        <v>95</v>
      </c>
      <c r="C5" s="133" t="s">
        <v>96</v>
      </c>
      <c r="D5" s="134"/>
    </row>
    <row r="6" spans="1:4" ht="32.25" customHeight="1">
      <c r="A6" s="132"/>
      <c r="B6" s="133"/>
      <c r="C6" s="20" t="s">
        <v>94</v>
      </c>
      <c r="D6" s="75" t="s">
        <v>95</v>
      </c>
    </row>
    <row r="7" spans="1:4" ht="32.25" customHeight="1">
      <c r="A7" s="76" t="s">
        <v>97</v>
      </c>
      <c r="B7" s="22">
        <v>1265.5</v>
      </c>
      <c r="C7" s="78" t="s">
        <v>45</v>
      </c>
      <c r="D7" s="25">
        <v>1132.7</v>
      </c>
    </row>
    <row r="8" spans="1:4" ht="32.25" customHeight="1">
      <c r="A8" s="80" t="s">
        <v>98</v>
      </c>
      <c r="B8" s="77"/>
      <c r="C8" s="78" t="s">
        <v>48</v>
      </c>
      <c r="D8" s="25">
        <v>132.8</v>
      </c>
    </row>
    <row r="9" spans="1:4" ht="32.25" customHeight="1">
      <c r="A9" s="76"/>
      <c r="B9" s="81"/>
      <c r="C9" s="78" t="s">
        <v>51</v>
      </c>
      <c r="D9" s="79"/>
    </row>
    <row r="10" spans="1:4" ht="32.25" customHeight="1">
      <c r="A10" s="82" t="s">
        <v>73</v>
      </c>
      <c r="B10" s="83"/>
      <c r="C10" s="84" t="s">
        <v>74</v>
      </c>
      <c r="D10" s="22">
        <v>1265.5</v>
      </c>
    </row>
    <row r="11" spans="1:2" ht="32.25" customHeight="1">
      <c r="A11" s="109"/>
      <c r="B11" s="110"/>
    </row>
  </sheetData>
  <sheetProtection/>
  <mergeCells count="7">
    <mergeCell ref="A11:B11"/>
    <mergeCell ref="A2:D2"/>
    <mergeCell ref="A4:B4"/>
    <mergeCell ref="C4:D4"/>
    <mergeCell ref="A5:A6"/>
    <mergeCell ref="B5:B6"/>
    <mergeCell ref="C5:D5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1"/>
  <sheetViews>
    <sheetView zoomScalePageLayoutView="0" workbookViewId="0" topLeftCell="A13">
      <selection activeCell="E7" sqref="E7"/>
    </sheetView>
  </sheetViews>
  <sheetFormatPr defaultColWidth="9.00390625" defaultRowHeight="13.5"/>
  <cols>
    <col min="1" max="1" width="20.25390625" style="2" customWidth="1"/>
    <col min="2" max="2" width="26.125" style="2" customWidth="1"/>
    <col min="3" max="3" width="24.625" style="2" customWidth="1"/>
    <col min="4" max="4" width="6.00390625" style="2" bestFit="1" customWidth="1"/>
    <col min="5" max="5" width="5.00390625" style="2" bestFit="1" customWidth="1"/>
    <col min="6" max="6" width="8.00390625" style="2" bestFit="1" customWidth="1"/>
    <col min="7" max="7" width="7.75390625" style="2" bestFit="1" customWidth="1"/>
    <col min="8" max="8" width="5.875" style="2" bestFit="1" customWidth="1"/>
    <col min="9" max="10" width="6.75390625" style="2" bestFit="1" customWidth="1"/>
    <col min="11" max="11" width="6.00390625" style="2" bestFit="1" customWidth="1"/>
    <col min="12" max="12" width="5.875" style="2" bestFit="1" customWidth="1"/>
    <col min="13" max="13" width="8.50390625" style="2" bestFit="1" customWidth="1"/>
    <col min="14" max="14" width="6.75390625" style="2" bestFit="1" customWidth="1"/>
    <col min="15" max="15" width="7.875" style="2" bestFit="1" customWidth="1"/>
    <col min="16" max="16" width="8.50390625" style="2" bestFit="1" customWidth="1"/>
    <col min="17" max="17" width="7.75390625" style="2" bestFit="1" customWidth="1"/>
    <col min="18" max="19" width="7.625" style="2" bestFit="1" customWidth="1"/>
    <col min="20" max="39" width="14.00390625" style="2" bestFit="1" customWidth="1"/>
    <col min="40" max="16384" width="9.00390625" style="2" customWidth="1"/>
  </cols>
  <sheetData>
    <row r="1" ht="12.75">
      <c r="A1" s="93"/>
    </row>
    <row r="2" ht="15">
      <c r="A2" s="64" t="s">
        <v>99</v>
      </c>
    </row>
    <row r="3" spans="1:19" ht="71.25" customHeight="1">
      <c r="A3" s="114" t="s">
        <v>135</v>
      </c>
      <c r="B3" s="135"/>
      <c r="C3" s="135"/>
      <c r="D3" s="3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3" ht="19.5" customHeight="1">
      <c r="A4" s="5"/>
      <c r="C4" s="6" t="s">
        <v>0</v>
      </c>
    </row>
    <row r="5" spans="1:3" ht="35.25" customHeight="1">
      <c r="A5" s="42" t="s">
        <v>1</v>
      </c>
      <c r="B5" s="43" t="s">
        <v>2</v>
      </c>
      <c r="C5" s="44" t="s">
        <v>3</v>
      </c>
    </row>
    <row r="6" spans="1:3" ht="36" customHeight="1">
      <c r="A6" s="95"/>
      <c r="B6" s="96" t="s">
        <v>4</v>
      </c>
      <c r="C6" s="106">
        <f>C7+C13+C17</f>
        <v>1265.4968840000001</v>
      </c>
    </row>
    <row r="7" spans="1:3" ht="36" customHeight="1">
      <c r="A7" s="95" t="s">
        <v>149</v>
      </c>
      <c r="B7" s="96" t="s">
        <v>164</v>
      </c>
      <c r="C7" s="106">
        <f>C8</f>
        <v>984.271384</v>
      </c>
    </row>
    <row r="8" spans="1:3" ht="36" customHeight="1">
      <c r="A8" s="95" t="s">
        <v>150</v>
      </c>
      <c r="B8" s="96" t="s">
        <v>165</v>
      </c>
      <c r="C8" s="106">
        <f>SUM(C9:C12)</f>
        <v>984.271384</v>
      </c>
    </row>
    <row r="9" spans="1:3" ht="36" customHeight="1">
      <c r="A9" s="95" t="s">
        <v>151</v>
      </c>
      <c r="B9" s="96" t="s">
        <v>166</v>
      </c>
      <c r="C9" s="106">
        <v>786.85</v>
      </c>
    </row>
    <row r="10" spans="1:3" ht="36" customHeight="1">
      <c r="A10" s="95" t="s">
        <v>152</v>
      </c>
      <c r="B10" s="96" t="s">
        <v>167</v>
      </c>
      <c r="C10" s="106">
        <v>2.8</v>
      </c>
    </row>
    <row r="11" spans="1:3" ht="36" customHeight="1">
      <c r="A11" s="95" t="s">
        <v>153</v>
      </c>
      <c r="B11" s="96" t="s">
        <v>168</v>
      </c>
      <c r="C11" s="106">
        <v>132.8</v>
      </c>
    </row>
    <row r="12" spans="1:3" ht="36" customHeight="1">
      <c r="A12" s="95" t="s">
        <v>154</v>
      </c>
      <c r="B12" s="96" t="s">
        <v>169</v>
      </c>
      <c r="C12" s="106">
        <v>61.821384</v>
      </c>
    </row>
    <row r="13" spans="1:3" ht="36" customHeight="1">
      <c r="A13" s="95" t="s">
        <v>155</v>
      </c>
      <c r="B13" s="96" t="s">
        <v>170</v>
      </c>
      <c r="C13" s="106">
        <v>159.0583</v>
      </c>
    </row>
    <row r="14" spans="1:3" ht="36" customHeight="1">
      <c r="A14" s="95" t="s">
        <v>156</v>
      </c>
      <c r="B14" s="96" t="s">
        <v>171</v>
      </c>
      <c r="C14" s="106">
        <v>159.0583</v>
      </c>
    </row>
    <row r="15" spans="1:3" ht="36" customHeight="1">
      <c r="A15" s="95" t="s">
        <v>157</v>
      </c>
      <c r="B15" s="96" t="s">
        <v>172</v>
      </c>
      <c r="C15" s="106">
        <v>83.22648</v>
      </c>
    </row>
    <row r="16" spans="1:3" ht="36" customHeight="1">
      <c r="A16" s="95" t="s">
        <v>158</v>
      </c>
      <c r="B16" s="96" t="s">
        <v>173</v>
      </c>
      <c r="C16" s="106">
        <v>75.83182</v>
      </c>
    </row>
    <row r="17" spans="1:3" ht="36" customHeight="1">
      <c r="A17" s="95" t="s">
        <v>159</v>
      </c>
      <c r="B17" s="96" t="s">
        <v>174</v>
      </c>
      <c r="C17" s="106">
        <v>122.1672</v>
      </c>
    </row>
    <row r="18" spans="1:3" ht="36" customHeight="1">
      <c r="A18" s="95" t="s">
        <v>160</v>
      </c>
      <c r="B18" s="96" t="s">
        <v>175</v>
      </c>
      <c r="C18" s="106">
        <v>122.1672</v>
      </c>
    </row>
    <row r="19" spans="1:3" ht="36" customHeight="1">
      <c r="A19" s="95" t="s">
        <v>161</v>
      </c>
      <c r="B19" s="96" t="s">
        <v>176</v>
      </c>
      <c r="C19" s="106">
        <v>68.7912</v>
      </c>
    </row>
    <row r="20" spans="1:3" ht="36" customHeight="1">
      <c r="A20" s="95" t="s">
        <v>162</v>
      </c>
      <c r="B20" s="96" t="s">
        <v>177</v>
      </c>
      <c r="C20" s="106">
        <v>21.0324</v>
      </c>
    </row>
    <row r="21" spans="1:3" ht="36" customHeight="1">
      <c r="A21" s="95" t="s">
        <v>163</v>
      </c>
      <c r="B21" s="96" t="s">
        <v>178</v>
      </c>
      <c r="C21" s="106">
        <v>32.3436</v>
      </c>
    </row>
  </sheetData>
  <sheetProtection/>
  <mergeCells count="1">
    <mergeCell ref="A3:C3"/>
  </mergeCells>
  <printOptions horizontalCentered="1"/>
  <pageMargins left="0.7480314960629921" right="0.7480314960629921" top="0.5511811023622047" bottom="0.984251968503937" header="0.3937007874015748" footer="0.5118110236220472"/>
  <pageSetup fitToHeight="0" fitToWidth="0" horizontalDpi="300" verticalDpi="300" orientation="portrait" pageOrder="overThenDown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9"/>
  <sheetViews>
    <sheetView zoomScalePageLayoutView="0" workbookViewId="0" topLeftCell="A22">
      <selection activeCell="J6" sqref="J6"/>
    </sheetView>
  </sheetViews>
  <sheetFormatPr defaultColWidth="9.00390625" defaultRowHeight="13.5"/>
  <cols>
    <col min="1" max="1" width="20.125" style="0" customWidth="1"/>
    <col min="2" max="2" width="21.875" style="0" customWidth="1"/>
    <col min="3" max="3" width="22.00390625" style="0" bestFit="1" customWidth="1"/>
  </cols>
  <sheetData>
    <row r="1" ht="24" customHeight="1">
      <c r="A1" s="65" t="s">
        <v>128</v>
      </c>
    </row>
    <row r="2" spans="1:3" ht="60" customHeight="1">
      <c r="A2" s="114" t="s">
        <v>136</v>
      </c>
      <c r="B2" s="114"/>
      <c r="C2" s="114"/>
    </row>
    <row r="3" spans="1:3" ht="19.5" customHeight="1">
      <c r="A3" s="55"/>
      <c r="B3" s="55"/>
      <c r="C3" s="56" t="s">
        <v>14</v>
      </c>
    </row>
    <row r="4" spans="1:3" ht="35.25" customHeight="1">
      <c r="A4" s="97" t="s">
        <v>15</v>
      </c>
      <c r="B4" s="98" t="s">
        <v>16</v>
      </c>
      <c r="C4" s="99" t="s">
        <v>77</v>
      </c>
    </row>
    <row r="5" spans="1:3" ht="35.25" customHeight="1">
      <c r="A5" s="100"/>
      <c r="B5" s="101" t="s">
        <v>17</v>
      </c>
      <c r="C5" s="105">
        <f>C6+C13+C23</f>
        <v>1132.698719</v>
      </c>
    </row>
    <row r="6" spans="1:3" ht="35.25" customHeight="1">
      <c r="A6" s="100" t="s">
        <v>179</v>
      </c>
      <c r="B6" s="101" t="s">
        <v>202</v>
      </c>
      <c r="C6" s="105">
        <v>753.297039</v>
      </c>
    </row>
    <row r="7" spans="1:3" ht="35.25" customHeight="1">
      <c r="A7" s="100" t="s">
        <v>180</v>
      </c>
      <c r="B7" s="101" t="s">
        <v>203</v>
      </c>
      <c r="C7" s="105">
        <v>71.088</v>
      </c>
    </row>
    <row r="8" spans="1:3" ht="35.25" customHeight="1">
      <c r="A8" s="100" t="s">
        <v>181</v>
      </c>
      <c r="B8" s="101" t="s">
        <v>204</v>
      </c>
      <c r="C8" s="105">
        <v>302.9312</v>
      </c>
    </row>
    <row r="9" spans="1:3" ht="35.25" customHeight="1">
      <c r="A9" s="100" t="s">
        <v>182</v>
      </c>
      <c r="B9" s="101" t="s">
        <v>205</v>
      </c>
      <c r="C9" s="105">
        <v>216.41485</v>
      </c>
    </row>
    <row r="10" spans="1:3" ht="35.25" customHeight="1">
      <c r="A10" s="100" t="s">
        <v>183</v>
      </c>
      <c r="B10" s="101" t="s">
        <v>206</v>
      </c>
      <c r="C10" s="105">
        <v>58.769669</v>
      </c>
    </row>
    <row r="11" spans="1:3" ht="35.25" customHeight="1">
      <c r="A11" s="100" t="s">
        <v>184</v>
      </c>
      <c r="B11" s="101" t="s">
        <v>207</v>
      </c>
      <c r="C11" s="105">
        <v>28.2615</v>
      </c>
    </row>
    <row r="12" spans="1:3" ht="35.25" customHeight="1">
      <c r="A12" s="100" t="s">
        <v>185</v>
      </c>
      <c r="B12" s="101" t="s">
        <v>208</v>
      </c>
      <c r="C12" s="105">
        <v>75.83182</v>
      </c>
    </row>
    <row r="13" spans="1:3" ht="35.25" customHeight="1">
      <c r="A13" s="100" t="s">
        <v>186</v>
      </c>
      <c r="B13" s="101" t="s">
        <v>209</v>
      </c>
      <c r="C13" s="105">
        <v>174.008</v>
      </c>
    </row>
    <row r="14" spans="1:3" ht="35.25" customHeight="1">
      <c r="A14" s="100" t="s">
        <v>187</v>
      </c>
      <c r="B14" s="101" t="s">
        <v>210</v>
      </c>
      <c r="C14" s="105">
        <v>25</v>
      </c>
    </row>
    <row r="15" spans="1:3" ht="35.25" customHeight="1">
      <c r="A15" s="100" t="s">
        <v>188</v>
      </c>
      <c r="B15" s="101" t="s">
        <v>211</v>
      </c>
      <c r="C15" s="105">
        <v>10</v>
      </c>
    </row>
    <row r="16" spans="1:3" ht="35.25" customHeight="1">
      <c r="A16" s="100" t="s">
        <v>189</v>
      </c>
      <c r="B16" s="101" t="s">
        <v>212</v>
      </c>
      <c r="C16" s="105">
        <v>48.6</v>
      </c>
    </row>
    <row r="17" spans="1:3" ht="35.25" customHeight="1">
      <c r="A17" s="100" t="s">
        <v>190</v>
      </c>
      <c r="B17" s="101" t="s">
        <v>12</v>
      </c>
      <c r="C17" s="105">
        <v>5</v>
      </c>
    </row>
    <row r="18" spans="1:3" ht="35.25" customHeight="1">
      <c r="A18" s="100" t="s">
        <v>191</v>
      </c>
      <c r="B18" s="101" t="s">
        <v>13</v>
      </c>
      <c r="C18" s="105">
        <v>8</v>
      </c>
    </row>
    <row r="19" spans="1:3" ht="35.25" customHeight="1">
      <c r="A19" s="100" t="s">
        <v>192</v>
      </c>
      <c r="B19" s="101" t="s">
        <v>8</v>
      </c>
      <c r="C19" s="105">
        <v>20</v>
      </c>
    </row>
    <row r="20" spans="1:3" ht="35.25" customHeight="1">
      <c r="A20" s="100" t="s">
        <v>193</v>
      </c>
      <c r="B20" s="101" t="s">
        <v>213</v>
      </c>
      <c r="C20" s="105">
        <v>20</v>
      </c>
    </row>
    <row r="21" spans="1:3" ht="35.25" customHeight="1">
      <c r="A21" s="100" t="s">
        <v>194</v>
      </c>
      <c r="B21" s="101" t="s">
        <v>214</v>
      </c>
      <c r="C21" s="105">
        <v>21.408</v>
      </c>
    </row>
    <row r="22" spans="1:3" ht="35.25" customHeight="1">
      <c r="A22" s="100" t="s">
        <v>195</v>
      </c>
      <c r="B22" s="101" t="s">
        <v>215</v>
      </c>
      <c r="C22" s="105">
        <v>16</v>
      </c>
    </row>
    <row r="23" spans="1:3" ht="35.25" customHeight="1">
      <c r="A23" s="100" t="s">
        <v>196</v>
      </c>
      <c r="B23" s="101" t="s">
        <v>216</v>
      </c>
      <c r="C23" s="105">
        <v>205.39368</v>
      </c>
    </row>
    <row r="24" spans="1:3" ht="35.25" customHeight="1">
      <c r="A24" s="100" t="s">
        <v>197</v>
      </c>
      <c r="B24" s="101" t="s">
        <v>217</v>
      </c>
      <c r="C24" s="105">
        <v>17.0304</v>
      </c>
    </row>
    <row r="25" spans="1:3" ht="35.25" customHeight="1">
      <c r="A25" s="100" t="s">
        <v>198</v>
      </c>
      <c r="B25" s="101" t="s">
        <v>218</v>
      </c>
      <c r="C25" s="105">
        <v>66.19608</v>
      </c>
    </row>
    <row r="26" spans="1:3" ht="35.25" customHeight="1">
      <c r="A26" s="100" t="s">
        <v>199</v>
      </c>
      <c r="B26" s="101" t="s">
        <v>176</v>
      </c>
      <c r="C26" s="105">
        <v>68.7912</v>
      </c>
    </row>
    <row r="27" spans="1:3" ht="35.25" customHeight="1">
      <c r="A27" s="100" t="s">
        <v>200</v>
      </c>
      <c r="B27" s="101" t="s">
        <v>177</v>
      </c>
      <c r="C27" s="105">
        <v>21.0324</v>
      </c>
    </row>
    <row r="28" spans="1:3" ht="35.25" customHeight="1">
      <c r="A28" s="100" t="s">
        <v>201</v>
      </c>
      <c r="B28" s="101" t="s">
        <v>178</v>
      </c>
      <c r="C28" s="105">
        <v>32.3436</v>
      </c>
    </row>
    <row r="29" spans="1:3" ht="35.25" customHeight="1">
      <c r="A29" s="100"/>
      <c r="B29" s="101"/>
      <c r="C29" s="105"/>
    </row>
  </sheetData>
  <sheetProtection/>
  <mergeCells count="1">
    <mergeCell ref="A2:C2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5"/>
  <sheetViews>
    <sheetView zoomScalePageLayoutView="0" workbookViewId="0" topLeftCell="A1">
      <selection activeCell="G7" sqref="G7"/>
    </sheetView>
  </sheetViews>
  <sheetFormatPr defaultColWidth="9.00390625" defaultRowHeight="13.5"/>
  <cols>
    <col min="1" max="1" width="21.75390625" style="2" customWidth="1"/>
    <col min="2" max="2" width="22.875" style="2" customWidth="1"/>
    <col min="3" max="3" width="22.75390625" style="2" customWidth="1"/>
    <col min="4" max="4" width="6.00390625" style="2" bestFit="1" customWidth="1"/>
    <col min="5" max="5" width="5.00390625" style="2" bestFit="1" customWidth="1"/>
    <col min="6" max="6" width="8.00390625" style="2" bestFit="1" customWidth="1"/>
    <col min="7" max="7" width="7.75390625" style="2" bestFit="1" customWidth="1"/>
    <col min="8" max="8" width="5.875" style="2" bestFit="1" customWidth="1"/>
    <col min="9" max="10" width="6.75390625" style="2" bestFit="1" customWidth="1"/>
    <col min="11" max="11" width="6.00390625" style="2" bestFit="1" customWidth="1"/>
    <col min="12" max="12" width="5.875" style="2" bestFit="1" customWidth="1"/>
    <col min="13" max="13" width="8.50390625" style="2" bestFit="1" customWidth="1"/>
    <col min="14" max="14" width="6.75390625" style="2" bestFit="1" customWidth="1"/>
    <col min="15" max="15" width="7.875" style="2" bestFit="1" customWidth="1"/>
    <col min="16" max="16" width="8.50390625" style="2" bestFit="1" customWidth="1"/>
    <col min="17" max="17" width="7.75390625" style="2" bestFit="1" customWidth="1"/>
    <col min="18" max="19" width="7.625" style="2" bestFit="1" customWidth="1"/>
    <col min="20" max="39" width="14.00390625" style="2" bestFit="1" customWidth="1"/>
    <col min="40" max="16384" width="9.00390625" style="2" customWidth="1"/>
  </cols>
  <sheetData>
    <row r="1" ht="14.25">
      <c r="A1" s="66" t="s">
        <v>127</v>
      </c>
    </row>
    <row r="2" spans="1:19" ht="48" customHeight="1">
      <c r="A2" s="114" t="s">
        <v>137</v>
      </c>
      <c r="B2" s="114"/>
      <c r="C2" s="114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3" ht="19.5" customHeight="1">
      <c r="A3" s="5"/>
      <c r="C3" s="6" t="s">
        <v>29</v>
      </c>
    </row>
    <row r="4" spans="1:3" ht="35.25" customHeight="1">
      <c r="A4" s="42" t="s">
        <v>30</v>
      </c>
      <c r="B4" s="43" t="s">
        <v>31</v>
      </c>
      <c r="C4" s="44" t="s">
        <v>32</v>
      </c>
    </row>
    <row r="5" spans="1:3" ht="35.25" customHeight="1">
      <c r="A5" s="45"/>
      <c r="B5" s="46" t="s">
        <v>33</v>
      </c>
      <c r="C5" s="47">
        <v>0</v>
      </c>
    </row>
    <row r="6" spans="1:3" ht="35.25" customHeight="1">
      <c r="A6" s="45"/>
      <c r="B6" s="48"/>
      <c r="C6" s="47"/>
    </row>
    <row r="7" spans="1:3" ht="35.25" customHeight="1">
      <c r="A7" s="45"/>
      <c r="B7" s="48"/>
      <c r="C7" s="47"/>
    </row>
    <row r="8" spans="1:3" ht="35.25" customHeight="1">
      <c r="A8" s="45"/>
      <c r="B8" s="49"/>
      <c r="C8" s="50"/>
    </row>
    <row r="9" spans="1:3" ht="35.25" customHeight="1">
      <c r="A9" s="45"/>
      <c r="B9" s="51"/>
      <c r="C9" s="50"/>
    </row>
    <row r="10" spans="1:3" ht="35.25" customHeight="1">
      <c r="A10" s="45"/>
      <c r="B10" s="49"/>
      <c r="C10" s="50"/>
    </row>
    <row r="11" spans="1:3" ht="35.25" customHeight="1">
      <c r="A11" s="45"/>
      <c r="B11" s="49"/>
      <c r="C11" s="50"/>
    </row>
    <row r="12" spans="1:3" ht="35.25" customHeight="1">
      <c r="A12" s="52"/>
      <c r="B12" s="53"/>
      <c r="C12" s="54"/>
    </row>
    <row r="15" ht="12.75">
      <c r="B15" s="7"/>
    </row>
  </sheetData>
  <sheetProtection/>
  <mergeCells count="1">
    <mergeCell ref="A2:C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0"/>
  <sheetViews>
    <sheetView zoomScalePageLayoutView="0" workbookViewId="0" topLeftCell="A4">
      <selection activeCell="C10" sqref="C10"/>
    </sheetView>
  </sheetViews>
  <sheetFormatPr defaultColWidth="9.00390625" defaultRowHeight="13.5"/>
  <cols>
    <col min="1" max="1" width="22.875" style="2" customWidth="1"/>
    <col min="2" max="2" width="25.50390625" style="2" customWidth="1"/>
    <col min="3" max="3" width="19.875" style="2" customWidth="1"/>
    <col min="4" max="4" width="6.00390625" style="2" bestFit="1" customWidth="1"/>
    <col min="5" max="5" width="10.375" style="2" bestFit="1" customWidth="1"/>
    <col min="6" max="6" width="25.25390625" style="2" customWidth="1"/>
    <col min="7" max="7" width="5.875" style="2" bestFit="1" customWidth="1"/>
    <col min="8" max="9" width="6.75390625" style="2" bestFit="1" customWidth="1"/>
    <col min="10" max="10" width="6.00390625" style="2" bestFit="1" customWidth="1"/>
    <col min="11" max="11" width="5.875" style="2" bestFit="1" customWidth="1"/>
    <col min="12" max="12" width="8.50390625" style="2" bestFit="1" customWidth="1"/>
    <col min="13" max="13" width="6.75390625" style="2" bestFit="1" customWidth="1"/>
    <col min="14" max="14" width="7.875" style="2" bestFit="1" customWidth="1"/>
    <col min="15" max="15" width="8.50390625" style="2" bestFit="1" customWidth="1"/>
    <col min="16" max="16" width="7.75390625" style="2" bestFit="1" customWidth="1"/>
    <col min="17" max="18" width="7.625" style="2" bestFit="1" customWidth="1"/>
    <col min="19" max="38" width="14.00390625" style="2" bestFit="1" customWidth="1"/>
    <col min="39" max="16384" width="9.00390625" style="2" customWidth="1"/>
  </cols>
  <sheetData>
    <row r="1" ht="14.25">
      <c r="A1" s="66" t="s">
        <v>100</v>
      </c>
    </row>
    <row r="2" spans="1:18" ht="71.25" customHeight="1">
      <c r="A2" s="114" t="s">
        <v>138</v>
      </c>
      <c r="B2" s="114"/>
      <c r="C2" s="114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3" ht="19.5" customHeight="1">
      <c r="A3" s="5"/>
      <c r="C3" s="6" t="s">
        <v>101</v>
      </c>
    </row>
    <row r="4" spans="1:3" ht="35.25" customHeight="1">
      <c r="A4" s="42" t="s">
        <v>102</v>
      </c>
      <c r="B4" s="43" t="s">
        <v>103</v>
      </c>
      <c r="C4" s="44" t="s">
        <v>104</v>
      </c>
    </row>
    <row r="5" spans="1:6" ht="35.25" customHeight="1">
      <c r="A5" s="102"/>
      <c r="B5" s="46" t="s">
        <v>105</v>
      </c>
      <c r="C5" s="104">
        <f>C6+C12+C16</f>
        <v>1265.4968840000001</v>
      </c>
      <c r="F5" s="146"/>
    </row>
    <row r="6" spans="1:6" ht="35.25" customHeight="1">
      <c r="A6" s="102" t="s">
        <v>149</v>
      </c>
      <c r="B6" s="46" t="s">
        <v>219</v>
      </c>
      <c r="C6" s="104">
        <f>C7</f>
        <v>984.271384</v>
      </c>
      <c r="F6" s="147"/>
    </row>
    <row r="7" spans="1:5" ht="35.25" customHeight="1">
      <c r="A7" s="102" t="s">
        <v>150</v>
      </c>
      <c r="B7" s="46" t="s">
        <v>220</v>
      </c>
      <c r="C7" s="104">
        <f>SUM(C8:C11)</f>
        <v>984.271384</v>
      </c>
      <c r="E7" s="145"/>
    </row>
    <row r="8" spans="1:5" ht="35.25" customHeight="1">
      <c r="A8" s="102" t="s">
        <v>151</v>
      </c>
      <c r="B8" s="46" t="s">
        <v>221</v>
      </c>
      <c r="C8" s="104">
        <v>786.85</v>
      </c>
      <c r="E8" s="145"/>
    </row>
    <row r="9" spans="1:5" ht="35.25" customHeight="1">
      <c r="A9" s="102" t="s">
        <v>152</v>
      </c>
      <c r="B9" s="46" t="s">
        <v>144</v>
      </c>
      <c r="C9" s="104">
        <v>2.8</v>
      </c>
      <c r="E9" s="145"/>
    </row>
    <row r="10" spans="1:5" ht="35.25" customHeight="1">
      <c r="A10" s="102" t="s">
        <v>153</v>
      </c>
      <c r="B10" s="46" t="s">
        <v>222</v>
      </c>
      <c r="C10" s="104">
        <v>132.8</v>
      </c>
      <c r="E10" s="145"/>
    </row>
    <row r="11" spans="1:5" ht="35.25" customHeight="1">
      <c r="A11" s="102" t="s">
        <v>154</v>
      </c>
      <c r="B11" s="46" t="s">
        <v>223</v>
      </c>
      <c r="C11" s="104">
        <v>61.821384</v>
      </c>
      <c r="E11" s="145"/>
    </row>
    <row r="12" spans="1:3" ht="35.25" customHeight="1">
      <c r="A12" s="102" t="s">
        <v>155</v>
      </c>
      <c r="B12" s="46" t="s">
        <v>224</v>
      </c>
      <c r="C12" s="104">
        <v>159.0583</v>
      </c>
    </row>
    <row r="13" spans="1:3" ht="35.25" customHeight="1">
      <c r="A13" s="102" t="s">
        <v>156</v>
      </c>
      <c r="B13" s="46" t="s">
        <v>225</v>
      </c>
      <c r="C13" s="104">
        <v>159.0583</v>
      </c>
    </row>
    <row r="14" spans="1:3" ht="35.25" customHeight="1">
      <c r="A14" s="102" t="s">
        <v>157</v>
      </c>
      <c r="B14" s="46" t="s">
        <v>226</v>
      </c>
      <c r="C14" s="104">
        <v>83.22648</v>
      </c>
    </row>
    <row r="15" spans="1:3" ht="35.25" customHeight="1">
      <c r="A15" s="102" t="s">
        <v>158</v>
      </c>
      <c r="B15" s="46" t="s">
        <v>227</v>
      </c>
      <c r="C15" s="104">
        <v>75.83182</v>
      </c>
    </row>
    <row r="16" spans="1:3" ht="35.25" customHeight="1">
      <c r="A16" s="102" t="s">
        <v>159</v>
      </c>
      <c r="B16" s="46" t="s">
        <v>228</v>
      </c>
      <c r="C16" s="104">
        <v>122.1672</v>
      </c>
    </row>
    <row r="17" spans="1:3" ht="35.25" customHeight="1">
      <c r="A17" s="102" t="s">
        <v>160</v>
      </c>
      <c r="B17" s="46" t="s">
        <v>229</v>
      </c>
      <c r="C17" s="104">
        <v>122.1672</v>
      </c>
    </row>
    <row r="18" spans="1:3" ht="35.25" customHeight="1">
      <c r="A18" s="102" t="s">
        <v>161</v>
      </c>
      <c r="B18" s="46" t="s">
        <v>230</v>
      </c>
      <c r="C18" s="104">
        <v>68.7912</v>
      </c>
    </row>
    <row r="19" spans="1:3" ht="35.25" customHeight="1">
      <c r="A19" s="102" t="s">
        <v>162</v>
      </c>
      <c r="B19" s="46" t="s">
        <v>231</v>
      </c>
      <c r="C19" s="104">
        <v>21.0324</v>
      </c>
    </row>
    <row r="20" spans="1:3" ht="35.25" customHeight="1">
      <c r="A20" s="102" t="s">
        <v>163</v>
      </c>
      <c r="B20" s="46" t="s">
        <v>232</v>
      </c>
      <c r="C20" s="104">
        <v>32.3436</v>
      </c>
    </row>
  </sheetData>
  <sheetProtection/>
  <mergeCells count="1">
    <mergeCell ref="A2:C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1">
      <selection activeCell="G24" sqref="G24"/>
    </sheetView>
  </sheetViews>
  <sheetFormatPr defaultColWidth="9.00390625" defaultRowHeight="13.5"/>
  <cols>
    <col min="1" max="1" width="21.25390625" style="0" customWidth="1"/>
    <col min="2" max="2" width="23.75390625" style="0" customWidth="1"/>
    <col min="3" max="3" width="25.625" style="0" customWidth="1"/>
  </cols>
  <sheetData>
    <row r="1" ht="13.5">
      <c r="A1" s="66" t="s">
        <v>126</v>
      </c>
    </row>
    <row r="2" spans="1:3" ht="91.5" customHeight="1">
      <c r="A2" s="114" t="s">
        <v>139</v>
      </c>
      <c r="B2" s="114"/>
      <c r="C2" s="114"/>
    </row>
    <row r="3" spans="1:3" ht="19.5" customHeight="1">
      <c r="A3" s="55"/>
      <c r="B3" s="55"/>
      <c r="C3" s="56" t="s">
        <v>14</v>
      </c>
    </row>
    <row r="4" spans="1:3" ht="35.25" customHeight="1">
      <c r="A4" s="42" t="s">
        <v>106</v>
      </c>
      <c r="B4" s="43" t="s">
        <v>107</v>
      </c>
      <c r="C4" s="44" t="s">
        <v>110</v>
      </c>
    </row>
    <row r="5" spans="1:3" ht="35.25" customHeight="1">
      <c r="A5" s="45"/>
      <c r="B5" s="46" t="s">
        <v>108</v>
      </c>
      <c r="C5" s="103">
        <f>C6+C13+C23</f>
        <v>1132.698719</v>
      </c>
    </row>
    <row r="6" spans="1:3" ht="35.25" customHeight="1">
      <c r="A6" s="45" t="s">
        <v>179</v>
      </c>
      <c r="B6" s="46" t="s">
        <v>233</v>
      </c>
      <c r="C6" s="103">
        <v>753.297039</v>
      </c>
    </row>
    <row r="7" spans="1:3" ht="35.25" customHeight="1">
      <c r="A7" s="45" t="s">
        <v>180</v>
      </c>
      <c r="B7" s="46" t="s">
        <v>234</v>
      </c>
      <c r="C7" s="103">
        <v>71.088</v>
      </c>
    </row>
    <row r="8" spans="1:3" ht="35.25" customHeight="1">
      <c r="A8" s="45" t="s">
        <v>181</v>
      </c>
      <c r="B8" s="46" t="s">
        <v>235</v>
      </c>
      <c r="C8" s="103">
        <v>302.9312</v>
      </c>
    </row>
    <row r="9" spans="1:3" ht="35.25" customHeight="1">
      <c r="A9" s="45" t="s">
        <v>182</v>
      </c>
      <c r="B9" s="46" t="s">
        <v>236</v>
      </c>
      <c r="C9" s="103">
        <v>216.41485</v>
      </c>
    </row>
    <row r="10" spans="1:3" ht="35.25" customHeight="1">
      <c r="A10" s="45" t="s">
        <v>183</v>
      </c>
      <c r="B10" s="46" t="s">
        <v>237</v>
      </c>
      <c r="C10" s="103">
        <v>58.769669</v>
      </c>
    </row>
    <row r="11" spans="1:3" ht="35.25" customHeight="1">
      <c r="A11" s="45" t="s">
        <v>184</v>
      </c>
      <c r="B11" s="46" t="s">
        <v>238</v>
      </c>
      <c r="C11" s="103">
        <v>28.2615</v>
      </c>
    </row>
    <row r="12" spans="1:3" ht="35.25" customHeight="1">
      <c r="A12" s="45" t="s">
        <v>185</v>
      </c>
      <c r="B12" s="46" t="s">
        <v>239</v>
      </c>
      <c r="C12" s="103">
        <v>75.83182</v>
      </c>
    </row>
    <row r="13" spans="1:3" ht="35.25" customHeight="1">
      <c r="A13" s="45" t="s">
        <v>186</v>
      </c>
      <c r="B13" s="46" t="s">
        <v>240</v>
      </c>
      <c r="C13" s="103">
        <v>174.008</v>
      </c>
    </row>
    <row r="14" spans="1:3" ht="35.25" customHeight="1">
      <c r="A14" s="45" t="s">
        <v>187</v>
      </c>
      <c r="B14" s="46" t="s">
        <v>241</v>
      </c>
      <c r="C14" s="103">
        <v>25</v>
      </c>
    </row>
    <row r="15" spans="1:3" ht="35.25" customHeight="1">
      <c r="A15" s="45" t="s">
        <v>188</v>
      </c>
      <c r="B15" s="46" t="s">
        <v>242</v>
      </c>
      <c r="C15" s="103">
        <v>10</v>
      </c>
    </row>
    <row r="16" spans="1:3" ht="35.25" customHeight="1">
      <c r="A16" s="45" t="s">
        <v>189</v>
      </c>
      <c r="B16" s="46" t="s">
        <v>243</v>
      </c>
      <c r="C16" s="103">
        <v>48.6</v>
      </c>
    </row>
    <row r="17" spans="1:3" ht="35.25" customHeight="1">
      <c r="A17" s="45" t="s">
        <v>190</v>
      </c>
      <c r="B17" s="46" t="s">
        <v>244</v>
      </c>
      <c r="C17" s="103">
        <v>5</v>
      </c>
    </row>
    <row r="18" spans="1:3" ht="35.25" customHeight="1">
      <c r="A18" s="45" t="s">
        <v>191</v>
      </c>
      <c r="B18" s="46" t="s">
        <v>245</v>
      </c>
      <c r="C18" s="103">
        <v>8</v>
      </c>
    </row>
    <row r="19" spans="1:3" ht="35.25" customHeight="1">
      <c r="A19" s="45" t="s">
        <v>192</v>
      </c>
      <c r="B19" s="46" t="s">
        <v>246</v>
      </c>
      <c r="C19" s="103">
        <v>20</v>
      </c>
    </row>
    <row r="20" spans="1:3" ht="35.25" customHeight="1">
      <c r="A20" s="45" t="s">
        <v>193</v>
      </c>
      <c r="B20" s="46" t="s">
        <v>247</v>
      </c>
      <c r="C20" s="103">
        <v>20</v>
      </c>
    </row>
    <row r="21" spans="1:3" ht="35.25" customHeight="1">
      <c r="A21" s="45" t="s">
        <v>194</v>
      </c>
      <c r="B21" s="46" t="s">
        <v>248</v>
      </c>
      <c r="C21" s="103">
        <v>21.408</v>
      </c>
    </row>
    <row r="22" spans="1:3" ht="35.25" customHeight="1">
      <c r="A22" s="45" t="s">
        <v>195</v>
      </c>
      <c r="B22" s="46" t="s">
        <v>249</v>
      </c>
      <c r="C22" s="103">
        <v>16</v>
      </c>
    </row>
    <row r="23" spans="1:3" ht="35.25" customHeight="1">
      <c r="A23" s="45" t="s">
        <v>196</v>
      </c>
      <c r="B23" s="46" t="s">
        <v>250</v>
      </c>
      <c r="C23" s="103">
        <v>205.39368</v>
      </c>
    </row>
    <row r="24" spans="1:3" ht="35.25" customHeight="1">
      <c r="A24" s="45" t="s">
        <v>197</v>
      </c>
      <c r="B24" s="46" t="s">
        <v>251</v>
      </c>
      <c r="C24" s="103">
        <v>17.0304</v>
      </c>
    </row>
    <row r="25" spans="1:3" ht="35.25" customHeight="1">
      <c r="A25" s="45" t="s">
        <v>198</v>
      </c>
      <c r="B25" s="46" t="s">
        <v>252</v>
      </c>
      <c r="C25" s="103">
        <v>66.19608</v>
      </c>
    </row>
    <row r="26" spans="1:3" ht="35.25" customHeight="1">
      <c r="A26" s="45" t="s">
        <v>199</v>
      </c>
      <c r="B26" s="46" t="s">
        <v>230</v>
      </c>
      <c r="C26" s="103">
        <v>68.7912</v>
      </c>
    </row>
    <row r="27" spans="1:3" ht="35.25" customHeight="1">
      <c r="A27" s="45" t="s">
        <v>200</v>
      </c>
      <c r="B27" s="46" t="s">
        <v>231</v>
      </c>
      <c r="C27" s="103">
        <v>21.0324</v>
      </c>
    </row>
    <row r="28" spans="1:3" ht="35.25" customHeight="1">
      <c r="A28" s="45" t="s">
        <v>201</v>
      </c>
      <c r="B28" s="46" t="s">
        <v>232</v>
      </c>
      <c r="C28" s="103">
        <v>32.3436</v>
      </c>
    </row>
  </sheetData>
  <sheetProtection/>
  <mergeCells count="1">
    <mergeCell ref="A2:C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微软用户</cp:lastModifiedBy>
  <cp:lastPrinted>2016-12-27T03:34:41Z</cp:lastPrinted>
  <dcterms:created xsi:type="dcterms:W3CDTF">2015-02-10T10:50:39Z</dcterms:created>
  <dcterms:modified xsi:type="dcterms:W3CDTF">2017-04-27T03:45:29Z</dcterms:modified>
  <cp:category/>
  <cp:version/>
  <cp:contentType/>
  <cp:contentStatus/>
</cp:coreProperties>
</file>