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59" activeTab="3"/>
  </bookViews>
  <sheets>
    <sheet name="前言" sheetId="25" r:id="rId1"/>
    <sheet name="明细表" sheetId="28" r:id="rId2"/>
    <sheet name="汇总表" sheetId="26" r:id="rId3"/>
    <sheet name="产地烘干机" sheetId="29" r:id="rId4"/>
  </sheets>
  <definedNames>
    <definedName name="_xlnm._FilterDatabase" localSheetId="1" hidden="1">明细表!$A$4:$I$973</definedName>
    <definedName name="_xlnm.Print_Titles" localSheetId="1">明细表!$1:$4</definedName>
  </definedNames>
  <calcPr calcId="144525"/>
</workbook>
</file>

<file path=xl/sharedStrings.xml><?xml version="1.0" encoding="utf-8"?>
<sst xmlns="http://schemas.openxmlformats.org/spreadsheetml/2006/main" count="7193" uniqueCount="2375">
  <si>
    <t>2022年度申请享受“政府购买农机维修保养服务”农机公示</t>
  </si>
  <si>
    <r>
      <rPr>
        <sz val="11"/>
        <rFont val="宋体"/>
        <charset val="134"/>
        <scheme val="minor"/>
      </rPr>
      <t xml:space="preserve">     
    2022年，经村申报，镇（区、街道）农业部门初审，市农机推广站审核汇总，现对本年度全市范围内申请享受政府购买维保服务的大中型拖拉机、乘坐式插秧机、联合收割机的数量，进行公示，公示日期：</t>
    </r>
    <r>
      <rPr>
        <sz val="11"/>
        <rFont val="宋体"/>
        <charset val="134"/>
        <scheme val="minor"/>
      </rPr>
      <t>8月12日—8月19日。如有异议，请联系太仓市农机推广站，联系电话：53569779。
   附件： 2022年度申请享受“政府购买农机维修保养服务”农机公示表
                                                                太仓市农业机械技术推广站
                                                                     2022年8月12日</t>
    </r>
  </si>
  <si>
    <t>附表1：</t>
  </si>
  <si>
    <t>2022年度申请享受“政府购买农机维修保养服务”农机公示表</t>
  </si>
  <si>
    <t>序号</t>
  </si>
  <si>
    <t>镇</t>
  </si>
  <si>
    <t>村</t>
  </si>
  <si>
    <t>机具
类型</t>
  </si>
  <si>
    <t>品牌型号</t>
  </si>
  <si>
    <t>机主</t>
  </si>
  <si>
    <t>牌号或
备案号</t>
  </si>
  <si>
    <t>购置日期</t>
  </si>
  <si>
    <t>车架号</t>
  </si>
  <si>
    <t>城厢镇</t>
  </si>
  <si>
    <t>新农村</t>
  </si>
  <si>
    <t>拖拉机</t>
  </si>
  <si>
    <t>久保田</t>
  </si>
  <si>
    <t>太仓市惠农农机服务专业合作社</t>
  </si>
  <si>
    <t>苏05N8129</t>
  </si>
  <si>
    <t>2017.6.1</t>
  </si>
  <si>
    <t>MC12156</t>
  </si>
  <si>
    <t>东方红</t>
  </si>
  <si>
    <t>苏05N8753</t>
  </si>
  <si>
    <t>2020.6.5</t>
  </si>
  <si>
    <t>苏05N8759</t>
  </si>
  <si>
    <t>太仓市乐胜农场专业合作社</t>
  </si>
  <si>
    <t>苏05N8858</t>
  </si>
  <si>
    <t>2021.5.27</t>
  </si>
  <si>
    <t>MC20543</t>
  </si>
  <si>
    <t>苏05N8856</t>
  </si>
  <si>
    <t>MC20677</t>
  </si>
  <si>
    <t>苏05N8116</t>
  </si>
  <si>
    <t>2011.5.18</t>
  </si>
  <si>
    <t>苏05N8118</t>
  </si>
  <si>
    <t>2013.9.3</t>
  </si>
  <si>
    <t>苏05N8115</t>
  </si>
  <si>
    <t>苏05N8119</t>
  </si>
  <si>
    <t>苏05N8126</t>
  </si>
  <si>
    <t>2017.10.30</t>
  </si>
  <si>
    <t>MC13830</t>
  </si>
  <si>
    <t>苏05N8128</t>
  </si>
  <si>
    <t>MC13833</t>
  </si>
  <si>
    <t>全喂入收割机</t>
  </si>
  <si>
    <t>久保田4LZ-2.5(PRO688Q)</t>
  </si>
  <si>
    <t>苏0580642</t>
  </si>
  <si>
    <t>QL22717</t>
  </si>
  <si>
    <t>苏0580639</t>
  </si>
  <si>
    <t>QL22657</t>
  </si>
  <si>
    <t>苏0580641</t>
  </si>
  <si>
    <t>QL22668</t>
  </si>
  <si>
    <t>苏0580643</t>
  </si>
  <si>
    <t>QL22347</t>
  </si>
  <si>
    <t>苏0580396</t>
  </si>
  <si>
    <t>2012.5.29</t>
  </si>
  <si>
    <t>QJ2295</t>
  </si>
  <si>
    <t>苏0580331</t>
  </si>
  <si>
    <t>2012.6.1</t>
  </si>
  <si>
    <t>QJ2503</t>
  </si>
  <si>
    <t>苏0580395</t>
  </si>
  <si>
    <t>QJ2265</t>
  </si>
  <si>
    <t>苏0580363</t>
  </si>
  <si>
    <t>2012.7.24</t>
  </si>
  <si>
    <t>QJ2607</t>
  </si>
  <si>
    <t>半喂入收割机</t>
  </si>
  <si>
    <t>久保田4LBZ-172B(PRO888GM)</t>
  </si>
  <si>
    <t>苏0580428</t>
  </si>
  <si>
    <t>2012.9.3</t>
  </si>
  <si>
    <t>PG00177</t>
  </si>
  <si>
    <t>苏0580427</t>
  </si>
  <si>
    <t>PG00218</t>
  </si>
  <si>
    <t>苏0580271</t>
  </si>
  <si>
    <t>2013.9.24</t>
  </si>
  <si>
    <t>PG01006</t>
  </si>
  <si>
    <t>苏0580497</t>
  </si>
  <si>
    <t>PG00701</t>
  </si>
  <si>
    <t>久保田4LZ-5B8</t>
  </si>
  <si>
    <t>苏0580758</t>
  </si>
  <si>
    <t>QW001083</t>
  </si>
  <si>
    <t>苏0580760</t>
  </si>
  <si>
    <t>QW001080</t>
  </si>
  <si>
    <t>插秧机</t>
  </si>
  <si>
    <t>2ZGQ-6D1</t>
  </si>
  <si>
    <t>苏0580215</t>
  </si>
  <si>
    <t>NS31870</t>
  </si>
  <si>
    <t>苏0580216</t>
  </si>
  <si>
    <t>NS31972</t>
  </si>
  <si>
    <t>苏0580217</t>
  </si>
  <si>
    <t>NS31872</t>
  </si>
  <si>
    <t>苏0580218</t>
  </si>
  <si>
    <t>NS31984</t>
  </si>
  <si>
    <t>苏0580227</t>
  </si>
  <si>
    <t>NS34009</t>
  </si>
  <si>
    <t>苏0580228</t>
  </si>
  <si>
    <t>NS33989</t>
  </si>
  <si>
    <t>2ZGQ-8D5</t>
  </si>
  <si>
    <t>苏0580229</t>
  </si>
  <si>
    <t>NX12851</t>
  </si>
  <si>
    <t>2BDZ-10</t>
  </si>
  <si>
    <t>TCNJ-012</t>
  </si>
  <si>
    <t>KB000027</t>
  </si>
  <si>
    <t>永丰村</t>
  </si>
  <si>
    <t>东方红LF954S</t>
  </si>
  <si>
    <t>太仓市丰缘农场专业合作社</t>
  </si>
  <si>
    <t>苏05N8138</t>
  </si>
  <si>
    <t>久保田KUBOTA-M954KQ</t>
  </si>
  <si>
    <t>太仓市永丰农机服务专业合作社</t>
  </si>
  <si>
    <t>苏05N8136</t>
  </si>
  <si>
    <t>苏05N8135</t>
  </si>
  <si>
    <t>苏05N8139</t>
  </si>
  <si>
    <t>东方红LX804</t>
  </si>
  <si>
    <t>苏05N8141</t>
  </si>
  <si>
    <t>苏05N8133</t>
  </si>
  <si>
    <t>东方红LX754</t>
  </si>
  <si>
    <t>苏05N8131</t>
  </si>
  <si>
    <t>东方红LX750</t>
  </si>
  <si>
    <t>苏05N8140</t>
  </si>
  <si>
    <t>苏05N8130</t>
  </si>
  <si>
    <t>苏05N8142</t>
  </si>
  <si>
    <t>苏05N8132</t>
  </si>
  <si>
    <t>东方红LY1204d</t>
  </si>
  <si>
    <t>苏05N8786</t>
  </si>
  <si>
    <t>2020.10.29</t>
  </si>
  <si>
    <t>井关PZ60D</t>
  </si>
  <si>
    <t>苏0580028</t>
  </si>
  <si>
    <t>苏0580025</t>
  </si>
  <si>
    <t>久保田SPV-6CMD</t>
  </si>
  <si>
    <t>苏0580148</t>
  </si>
  <si>
    <t>NS20280</t>
  </si>
  <si>
    <t>苏0580149</t>
  </si>
  <si>
    <t>NS20303</t>
  </si>
  <si>
    <t>苏0580108</t>
  </si>
  <si>
    <t>NS20297</t>
  </si>
  <si>
    <t>苏0580164</t>
  </si>
  <si>
    <t>NS20299</t>
  </si>
  <si>
    <t>久保田SPV-8C</t>
  </si>
  <si>
    <t>苏0580270</t>
  </si>
  <si>
    <t>NC12232</t>
  </si>
  <si>
    <t>久保田4LBZ-172B（PRO888GM)</t>
  </si>
  <si>
    <t>苏0580502</t>
  </si>
  <si>
    <t>PG1078</t>
  </si>
  <si>
    <t>苏0580498</t>
  </si>
  <si>
    <t>PG00989</t>
  </si>
  <si>
    <t>苏0580408</t>
  </si>
  <si>
    <t>PG00219</t>
  </si>
  <si>
    <t>苏0580407</t>
  </si>
  <si>
    <t>PG00153</t>
  </si>
  <si>
    <t>苏0580406</t>
  </si>
  <si>
    <t>PG00251</t>
  </si>
  <si>
    <t>久保田4LZ-2.5（PRO888GM）</t>
  </si>
  <si>
    <t>苏0580720</t>
  </si>
  <si>
    <t>PA05157</t>
  </si>
  <si>
    <t>久保田4LZ-2.5（PRO688Q）</t>
  </si>
  <si>
    <t>苏0580319</t>
  </si>
  <si>
    <t>QL08248</t>
  </si>
  <si>
    <t>苏0580578</t>
  </si>
  <si>
    <t>BGE0663</t>
  </si>
  <si>
    <t>苏0580556</t>
  </si>
  <si>
    <t>QY45660</t>
  </si>
  <si>
    <t>苏0580555</t>
  </si>
  <si>
    <t>QY46484</t>
  </si>
  <si>
    <t>苏0580327</t>
  </si>
  <si>
    <t>QL08157</t>
  </si>
  <si>
    <t>苏0580310</t>
  </si>
  <si>
    <t>QJ2168</t>
  </si>
  <si>
    <t>苏0580309</t>
  </si>
  <si>
    <t>QJ2229</t>
  </si>
  <si>
    <t>东林村</t>
  </si>
  <si>
    <t>久保田PRO888GM</t>
  </si>
  <si>
    <t>太仓市东林农场专业合作社</t>
  </si>
  <si>
    <t>苏0580637</t>
  </si>
  <si>
    <t>2017.10.27</t>
  </si>
  <si>
    <t>PA02453</t>
  </si>
  <si>
    <t>苏0580308</t>
  </si>
  <si>
    <t>2012.7.25</t>
  </si>
  <si>
    <t>PG00128</t>
  </si>
  <si>
    <t>苏0580425</t>
  </si>
  <si>
    <t>2012.9.24</t>
  </si>
  <si>
    <t>PG00183</t>
  </si>
  <si>
    <t>沃得4LZ2.3</t>
  </si>
  <si>
    <t>苏0580352</t>
  </si>
  <si>
    <t>120413608F</t>
  </si>
  <si>
    <t>纽荷兰SNH750－122</t>
  </si>
  <si>
    <t>太仓市东林农机服务专业合作社</t>
  </si>
  <si>
    <t>苏05N8106</t>
  </si>
  <si>
    <t>2012.5.21</t>
  </si>
  <si>
    <r>
      <rPr>
        <sz val="11"/>
        <color rgb="FF000000"/>
        <rFont val="宋体"/>
        <charset val="134"/>
        <scheme val="minor"/>
      </rPr>
      <t>久保田KUBOTA－M954</t>
    </r>
  </si>
  <si>
    <t>苏05N8105</t>
  </si>
  <si>
    <t>乐星LS804</t>
  </si>
  <si>
    <t>苏05N8091</t>
  </si>
  <si>
    <t>2014.11.5</t>
  </si>
  <si>
    <t>C200311965</t>
  </si>
  <si>
    <t>苏05N8090</t>
  </si>
  <si>
    <t>C200311958</t>
  </si>
  <si>
    <t>苏05N8089</t>
  </si>
  <si>
    <t>C200312247</t>
  </si>
  <si>
    <t>苏05N8088</t>
  </si>
  <si>
    <t>C200312228</t>
  </si>
  <si>
    <t>苏05N8086</t>
  </si>
  <si>
    <t>C200312225</t>
  </si>
  <si>
    <t>苏05N8085</t>
  </si>
  <si>
    <t>C200312245</t>
  </si>
  <si>
    <t>苏05N8083</t>
  </si>
  <si>
    <t>C200312229</t>
  </si>
  <si>
    <t>苏05N8082</t>
  </si>
  <si>
    <t>C200312244</t>
  </si>
  <si>
    <t>苏05N8081</t>
  </si>
  <si>
    <t>C200312246</t>
  </si>
  <si>
    <t>苏05N8080</t>
  </si>
  <si>
    <t>C200312227</t>
  </si>
  <si>
    <t>乐星LS904</t>
  </si>
  <si>
    <t>苏05N8092</t>
  </si>
  <si>
    <t>C200211793</t>
  </si>
  <si>
    <t>苏05N8103</t>
  </si>
  <si>
    <t>C200211799</t>
  </si>
  <si>
    <t>苏05N8102</t>
  </si>
  <si>
    <t>C200211797</t>
  </si>
  <si>
    <t>苏05N8101</t>
  </si>
  <si>
    <t>C200211733</t>
  </si>
  <si>
    <t>苏05N8100</t>
  </si>
  <si>
    <t>C200211798</t>
  </si>
  <si>
    <t>苏05N8099</t>
  </si>
  <si>
    <t>C200211801</t>
  </si>
  <si>
    <t>苏05N8098</t>
  </si>
  <si>
    <t>C200211796</t>
  </si>
  <si>
    <t>苏05N8093</t>
  </si>
  <si>
    <t>C200211792</t>
  </si>
  <si>
    <t>苏05N8095</t>
  </si>
  <si>
    <t>C200211795</t>
  </si>
  <si>
    <t>苏05N8096</t>
  </si>
  <si>
    <t>C200211800</t>
  </si>
  <si>
    <t>乐星LS1004</t>
  </si>
  <si>
    <t>苏05N8073</t>
  </si>
  <si>
    <t>C200111186</t>
  </si>
  <si>
    <t>苏05N8078</t>
  </si>
  <si>
    <t>C200111188</t>
  </si>
  <si>
    <t>苏05N8076</t>
  </si>
  <si>
    <t>C200111189</t>
  </si>
  <si>
    <t>苏05N8075</t>
  </si>
  <si>
    <t>C200110985</t>
  </si>
  <si>
    <t>苏05N8079</t>
  </si>
  <si>
    <t>C200110982</t>
  </si>
  <si>
    <t>苏05N8072</t>
  </si>
  <si>
    <t>C200111192</t>
  </si>
  <si>
    <t>苏05N8071</t>
  </si>
  <si>
    <t>C200111191</t>
  </si>
  <si>
    <t>苏05N8070</t>
  </si>
  <si>
    <t>C200111165</t>
  </si>
  <si>
    <t>苏05N8069</t>
  </si>
  <si>
    <t>C20011166</t>
  </si>
  <si>
    <t>苏05N8068</t>
  </si>
  <si>
    <t>C200111136</t>
  </si>
  <si>
    <t>麦塞福格森MF1204</t>
  </si>
  <si>
    <t>苏05N8065</t>
  </si>
  <si>
    <t>AGGM1204LE5090004</t>
  </si>
  <si>
    <t>麦赛福格森MF1204</t>
  </si>
  <si>
    <t>苏05N8063</t>
  </si>
  <si>
    <t>AKCM1204HH5281008</t>
  </si>
  <si>
    <t>苏05N8066</t>
  </si>
  <si>
    <t>AKCM1204EH5281009</t>
  </si>
  <si>
    <t>麦赛福格森S1204－C</t>
  </si>
  <si>
    <t>苏058726</t>
  </si>
  <si>
    <t>AKCMC200CK5273007</t>
  </si>
  <si>
    <t>久保田68VSPUCMD</t>
  </si>
  <si>
    <t>2016-027</t>
  </si>
  <si>
    <t>4GQ3430</t>
  </si>
  <si>
    <t>2016-026</t>
  </si>
  <si>
    <t>4GS9738</t>
  </si>
  <si>
    <t>2016-042</t>
  </si>
  <si>
    <t>4GS6027</t>
  </si>
  <si>
    <t>2016-029</t>
  </si>
  <si>
    <t>4GS9756</t>
  </si>
  <si>
    <t>2016-028</t>
  </si>
  <si>
    <t>4GS5269</t>
  </si>
  <si>
    <t>2016-043</t>
  </si>
  <si>
    <t>4GP4598</t>
  </si>
  <si>
    <t>NS33693</t>
  </si>
  <si>
    <t>NS33618</t>
  </si>
  <si>
    <t>洋马VP6</t>
  </si>
  <si>
    <t>电站村</t>
  </si>
  <si>
    <t>常发</t>
  </si>
  <si>
    <t>电站村生态园农产品产销专业合作社</t>
  </si>
  <si>
    <t>苏05N8782</t>
  </si>
  <si>
    <t>H01300</t>
  </si>
  <si>
    <t>LS</t>
  </si>
  <si>
    <t>苏05N8875</t>
  </si>
  <si>
    <t>C200313102</t>
  </si>
  <si>
    <t>保东</t>
  </si>
  <si>
    <t>苏05N8899</t>
  </si>
  <si>
    <t>0206252</t>
  </si>
  <si>
    <t>胜泾村</t>
  </si>
  <si>
    <t>众欣农场</t>
  </si>
  <si>
    <r>
      <rPr>
        <sz val="11"/>
        <color rgb="FF000000"/>
        <rFont val="宋体"/>
        <charset val="134"/>
        <scheme val="minor"/>
      </rPr>
      <t>苏05N8145</t>
    </r>
  </si>
  <si>
    <r>
      <rPr>
        <sz val="11"/>
        <color rgb="FF000000"/>
        <rFont val="宋体"/>
        <charset val="134"/>
        <scheme val="minor"/>
      </rPr>
      <t>苏05N8143</t>
    </r>
  </si>
  <si>
    <t>久保田PRO888</t>
  </si>
  <si>
    <t>众惠农机</t>
  </si>
  <si>
    <r>
      <rPr>
        <sz val="11"/>
        <color rgb="FF000000"/>
        <rFont val="宋体"/>
        <charset val="134"/>
        <scheme val="minor"/>
      </rPr>
      <t>苏0580495</t>
    </r>
  </si>
  <si>
    <t>PG00421</t>
  </si>
  <si>
    <r>
      <rPr>
        <sz val="11"/>
        <color rgb="FF000000"/>
        <rFont val="宋体"/>
        <charset val="134"/>
        <scheme val="minor"/>
      </rPr>
      <t>苏0580355</t>
    </r>
  </si>
  <si>
    <t>PG00229</t>
  </si>
  <si>
    <r>
      <rPr>
        <sz val="11"/>
        <color rgb="FF000000"/>
        <rFont val="宋体"/>
        <charset val="134"/>
        <scheme val="minor"/>
      </rPr>
      <t>苏0580357</t>
    </r>
  </si>
  <si>
    <t>PG00243</t>
  </si>
  <si>
    <t>久保田PRO688</t>
  </si>
  <si>
    <r>
      <rPr>
        <sz val="11"/>
        <color rgb="FF000000"/>
        <rFont val="宋体"/>
        <charset val="134"/>
        <scheme val="minor"/>
      </rPr>
      <t>苏0580300</t>
    </r>
  </si>
  <si>
    <t>QJ2066</t>
  </si>
  <si>
    <r>
      <rPr>
        <sz val="11"/>
        <color rgb="FF000000"/>
        <rFont val="宋体"/>
        <charset val="134"/>
        <scheme val="minor"/>
      </rPr>
      <t>苏0580107</t>
    </r>
  </si>
  <si>
    <t>QL08176</t>
  </si>
  <si>
    <t>万丰村</t>
  </si>
  <si>
    <t>久保田M954-KQ</t>
  </si>
  <si>
    <t>苏05N8895</t>
  </si>
  <si>
    <t>#MC21836#</t>
  </si>
  <si>
    <t>苏05N8896</t>
  </si>
  <si>
    <t>2022.5</t>
  </si>
  <si>
    <t>MC21719#</t>
  </si>
  <si>
    <t>苏05N8150</t>
  </si>
  <si>
    <t>2019.3</t>
  </si>
  <si>
    <t>MC13845</t>
  </si>
  <si>
    <t>上海纽荷兰SM1750-122</t>
  </si>
  <si>
    <t>苏05N8162</t>
  </si>
  <si>
    <t>2012.4</t>
  </si>
  <si>
    <t>00021187</t>
  </si>
  <si>
    <t>苏05N8155</t>
  </si>
  <si>
    <t>2011.6</t>
  </si>
  <si>
    <t>苏05N8165</t>
  </si>
  <si>
    <t>2013.6</t>
  </si>
  <si>
    <t>苏05N8156</t>
  </si>
  <si>
    <t>2011.5</t>
  </si>
  <si>
    <t>苏05N8166</t>
  </si>
  <si>
    <t>1013.6</t>
  </si>
  <si>
    <t>苏05N8159</t>
  </si>
  <si>
    <t>2012.9</t>
  </si>
  <si>
    <t>苏05N8158</t>
  </si>
  <si>
    <t>苏05N8153</t>
  </si>
  <si>
    <t>2017.6</t>
  </si>
  <si>
    <t>MC12057</t>
  </si>
  <si>
    <t>常发CFG120413</t>
  </si>
  <si>
    <t>苏05N8151</t>
  </si>
  <si>
    <t>2018.6</t>
  </si>
  <si>
    <t>B08524</t>
  </si>
  <si>
    <t>常发CFF8043</t>
  </si>
  <si>
    <t>苏05N8152</t>
  </si>
  <si>
    <t>B04678</t>
  </si>
  <si>
    <t>久保田PR0988Q</t>
  </si>
  <si>
    <t>苏0580651</t>
  </si>
  <si>
    <t>2017.11</t>
  </si>
  <si>
    <t>QQ02264</t>
  </si>
  <si>
    <t>久保田PR888CM</t>
  </si>
  <si>
    <t>2013.9</t>
  </si>
  <si>
    <t>PG00718</t>
  </si>
  <si>
    <t>苏0580421</t>
  </si>
  <si>
    <t>2012.8</t>
  </si>
  <si>
    <t>PG00208</t>
  </si>
  <si>
    <t>苏0580420</t>
  </si>
  <si>
    <t>PG00176</t>
  </si>
  <si>
    <t>久保田PR0688Q</t>
  </si>
  <si>
    <t>QJ11701</t>
  </si>
  <si>
    <t>苏0580403</t>
  </si>
  <si>
    <t>QJ11650</t>
  </si>
  <si>
    <t>苏0580293</t>
  </si>
  <si>
    <t>2012.5</t>
  </si>
  <si>
    <t>QJ2090</t>
  </si>
  <si>
    <t>苏0580299</t>
  </si>
  <si>
    <t>QJ2059</t>
  </si>
  <si>
    <t>苏0580487</t>
  </si>
  <si>
    <t>QC10266</t>
  </si>
  <si>
    <t>井关22-6B2</t>
  </si>
  <si>
    <t>苏0580018</t>
  </si>
  <si>
    <t>2016</t>
  </si>
  <si>
    <t>1031G000428</t>
  </si>
  <si>
    <t>洋马2ZGQ-6G</t>
  </si>
  <si>
    <t>00356</t>
  </si>
  <si>
    <t>2014</t>
  </si>
  <si>
    <t>洋马2ZGQ-8D</t>
  </si>
  <si>
    <t>2016-025</t>
  </si>
  <si>
    <t>2017</t>
  </si>
  <si>
    <t>R8DA100648</t>
  </si>
  <si>
    <t>023</t>
  </si>
  <si>
    <t>R8DA100650</t>
  </si>
  <si>
    <t>80020</t>
  </si>
  <si>
    <t>402670PD01937</t>
  </si>
  <si>
    <t>久保田22GQ-6G</t>
  </si>
  <si>
    <t>022</t>
  </si>
  <si>
    <t>NS16127</t>
  </si>
  <si>
    <t>洋马22GQ-8D</t>
  </si>
  <si>
    <t>024</t>
  </si>
  <si>
    <t>R8DA100649</t>
  </si>
  <si>
    <t>井关22-6B3</t>
  </si>
  <si>
    <t>00360</t>
  </si>
  <si>
    <t>20863G000428</t>
  </si>
  <si>
    <t>0398</t>
  </si>
  <si>
    <t>20864G000436</t>
  </si>
  <si>
    <t>沙溪镇</t>
  </si>
  <si>
    <t>半泾村</t>
  </si>
  <si>
    <t>常发CFG804AJ</t>
  </si>
  <si>
    <t>太仓市半泾农机专业合作社</t>
  </si>
  <si>
    <t>苏05N8415</t>
  </si>
  <si>
    <t>苏05N8416</t>
  </si>
  <si>
    <t>苏05N8420</t>
  </si>
  <si>
    <t>久保田M954KQ</t>
  </si>
  <si>
    <t>苏05N8773</t>
  </si>
  <si>
    <t>KUBOTA-M954KQ-MC18352</t>
  </si>
  <si>
    <t>苏05N8778</t>
  </si>
  <si>
    <t>KUBOTA-M954KQ-MC18378</t>
  </si>
  <si>
    <t>久保田4LZ-4J(PRO988Q-Q)</t>
  </si>
  <si>
    <t>苏0580665</t>
  </si>
  <si>
    <t>QQ02601</t>
  </si>
  <si>
    <t>苏0580057</t>
  </si>
  <si>
    <t>NM10217</t>
  </si>
  <si>
    <t>苏0580058</t>
  </si>
  <si>
    <t>NM10167</t>
  </si>
  <si>
    <t>苏0580126</t>
  </si>
  <si>
    <t>NM10292</t>
  </si>
  <si>
    <t>凡山村</t>
  </si>
  <si>
    <t>常发804</t>
  </si>
  <si>
    <t>太仓市凡山农机专业合作社</t>
  </si>
  <si>
    <t>苏05N8430</t>
  </si>
  <si>
    <t>苏05N8433</t>
  </si>
  <si>
    <t>苏05N8432</t>
  </si>
  <si>
    <t>太仓市凡山农场专业合作社</t>
  </si>
  <si>
    <t>苏05N8431</t>
  </si>
  <si>
    <t>MC14937</t>
  </si>
  <si>
    <t>苏05N8046</t>
  </si>
  <si>
    <t>CJJ1174</t>
  </si>
  <si>
    <t>00275</t>
  </si>
  <si>
    <t>2009年</t>
  </si>
  <si>
    <t>00305</t>
  </si>
  <si>
    <t>2016-005</t>
  </si>
  <si>
    <t>2017年</t>
  </si>
  <si>
    <t>N722721</t>
  </si>
  <si>
    <t>80155</t>
  </si>
  <si>
    <t>2019年</t>
  </si>
  <si>
    <t>NM10263</t>
  </si>
  <si>
    <t>久保田688</t>
  </si>
  <si>
    <t>苏0580442</t>
  </si>
  <si>
    <t>Qj5087</t>
  </si>
  <si>
    <t>久保田988</t>
  </si>
  <si>
    <t>苏0580646</t>
  </si>
  <si>
    <t>qq02255</t>
  </si>
  <si>
    <t>久保田4LZ-6c8</t>
  </si>
  <si>
    <t>苏0580742</t>
  </si>
  <si>
    <t>HC001680</t>
  </si>
  <si>
    <t>虹桥村</t>
  </si>
  <si>
    <t>太仓市虹桥农场专业合作社</t>
  </si>
  <si>
    <t>苏05N8398</t>
  </si>
  <si>
    <t>苏05N8399</t>
  </si>
  <si>
    <t>苏0580617</t>
  </si>
  <si>
    <t>00261</t>
  </si>
  <si>
    <t>久保田SPU-68C</t>
  </si>
  <si>
    <t>00328</t>
  </si>
  <si>
    <t>苏80130</t>
  </si>
  <si>
    <t>2018年</t>
  </si>
  <si>
    <t>Mc16930</t>
  </si>
  <si>
    <t>洪泾村</t>
  </si>
  <si>
    <t>太仓市洪泾农场专业合作社</t>
  </si>
  <si>
    <t>N722652</t>
  </si>
  <si>
    <t>4LZ-2.5(PRO688Q)</t>
  </si>
  <si>
    <t>苏0580347</t>
  </si>
  <si>
    <t>QJ2634</t>
  </si>
  <si>
    <t>PRO588-I-CN-S50</t>
  </si>
  <si>
    <t>苏0580449</t>
  </si>
  <si>
    <t>P820563</t>
  </si>
  <si>
    <t>苏05N8388</t>
  </si>
  <si>
    <t>苏05N8389</t>
  </si>
  <si>
    <t>苏05N8760</t>
  </si>
  <si>
    <t>MC17978</t>
  </si>
  <si>
    <t>泥桥村</t>
  </si>
  <si>
    <t>约翰迪尔5E-1004</t>
  </si>
  <si>
    <t>太仓市金桥农场专业合作社</t>
  </si>
  <si>
    <t>苏05N8751</t>
  </si>
  <si>
    <t>1N4100044ETLA001139</t>
  </si>
  <si>
    <t>苏05N8406</t>
  </si>
  <si>
    <t>苏05N8408</t>
  </si>
  <si>
    <t>苏05N8409</t>
  </si>
  <si>
    <t>苏05N8832</t>
  </si>
  <si>
    <t>MC19986</t>
  </si>
  <si>
    <t>苏05N8833</t>
  </si>
  <si>
    <t>MC19475</t>
  </si>
  <si>
    <t>苏05N8839</t>
  </si>
  <si>
    <t>M954KQ#MC20309#</t>
  </si>
  <si>
    <t>苏05N8840</t>
  </si>
  <si>
    <t>M954KQ#MC20346#</t>
  </si>
  <si>
    <t>苏05N8841</t>
  </si>
  <si>
    <t>M954KQ#MC20256#</t>
  </si>
  <si>
    <t>4LZ-5B8</t>
  </si>
  <si>
    <t>苏0580761</t>
  </si>
  <si>
    <t>4LZ-5B8#QW000101#</t>
  </si>
  <si>
    <t>苏0580725</t>
  </si>
  <si>
    <t>4LZ-5B8#QW000728#</t>
  </si>
  <si>
    <t>苏0580723</t>
  </si>
  <si>
    <t>4LZ-5B8#QW000224#</t>
  </si>
  <si>
    <t>4LZ-4J(PRO988Q-Q)</t>
  </si>
  <si>
    <t>苏0580712</t>
  </si>
  <si>
    <t>QS001335</t>
  </si>
  <si>
    <t>苏0580713</t>
  </si>
  <si>
    <t>4LZ-4J(PR0988Q-Q)QS001334</t>
  </si>
  <si>
    <t>久保田2ZGQ-6G2(SPV-6CM)</t>
  </si>
  <si>
    <t>苏0580213</t>
  </si>
  <si>
    <t>2020.5.26</t>
  </si>
  <si>
    <t>NM10360</t>
  </si>
  <si>
    <t>苏0580211</t>
  </si>
  <si>
    <t>NM10345</t>
  </si>
  <si>
    <t>苏0580225</t>
  </si>
  <si>
    <t>NM10354</t>
  </si>
  <si>
    <t>苏0580214</t>
  </si>
  <si>
    <t>2021.1.12</t>
  </si>
  <si>
    <t>NM10353</t>
  </si>
  <si>
    <t>苏0580224</t>
  </si>
  <si>
    <t>NM10358</t>
  </si>
  <si>
    <t>苏0580223</t>
  </si>
  <si>
    <t>NM10338</t>
  </si>
  <si>
    <t>苏0580222</t>
  </si>
  <si>
    <t>NM10350</t>
  </si>
  <si>
    <t>苏0580212</t>
  </si>
  <si>
    <t>NM10359</t>
  </si>
  <si>
    <t>渠泾村</t>
  </si>
  <si>
    <t>太仓市聚丰农场专业合作社</t>
  </si>
  <si>
    <t>苏05N8423</t>
  </si>
  <si>
    <t>苏05N8425</t>
  </si>
  <si>
    <t>久保田954</t>
  </si>
  <si>
    <t>苏05N8031</t>
  </si>
  <si>
    <t>MC14300</t>
  </si>
  <si>
    <t>苏0580622</t>
  </si>
  <si>
    <t>QP05528</t>
  </si>
  <si>
    <t>苏0580721</t>
  </si>
  <si>
    <t>QS001881</t>
  </si>
  <si>
    <t>苏0580683</t>
  </si>
  <si>
    <t>QQ04083</t>
  </si>
  <si>
    <t>久保田888</t>
  </si>
  <si>
    <t>苏0580262</t>
  </si>
  <si>
    <t>PA00166</t>
  </si>
  <si>
    <t>苏0580722</t>
  </si>
  <si>
    <t>PA05154</t>
  </si>
  <si>
    <t>苏0580690</t>
  </si>
  <si>
    <t>PA04192</t>
  </si>
  <si>
    <t>2016-010</t>
  </si>
  <si>
    <t>N722592</t>
  </si>
  <si>
    <t>2016-009</t>
  </si>
  <si>
    <t>N722639</t>
  </si>
  <si>
    <t>苏0580129</t>
  </si>
  <si>
    <t>NM10156</t>
  </si>
  <si>
    <t>苏0580128</t>
  </si>
  <si>
    <t>NM10157</t>
  </si>
  <si>
    <t>胜利村</t>
  </si>
  <si>
    <t>太仓市胜利农场专业合作社</t>
  </si>
  <si>
    <t>苏05N8362</t>
  </si>
  <si>
    <t>苏05N8363</t>
  </si>
  <si>
    <t>苏05N8359</t>
  </si>
  <si>
    <t>常发904</t>
  </si>
  <si>
    <t>苏05N8361</t>
  </si>
  <si>
    <t>C01825</t>
  </si>
  <si>
    <t>苏05N8360</t>
  </si>
  <si>
    <t>B05439</t>
  </si>
  <si>
    <t>苏05N8780</t>
  </si>
  <si>
    <t>KUBOTA-M954Q#MC18448#</t>
  </si>
  <si>
    <t>苏E80661</t>
  </si>
  <si>
    <t>QQ02492</t>
  </si>
  <si>
    <t>苏E80553</t>
  </si>
  <si>
    <t>QP00017</t>
  </si>
  <si>
    <t>久保田SPU-68CM</t>
  </si>
  <si>
    <t>N722664</t>
  </si>
  <si>
    <t>N722683</t>
  </si>
  <si>
    <t>松南村</t>
  </si>
  <si>
    <t>东方红-750</t>
  </si>
  <si>
    <t>太仓市松南农场专业合作社</t>
  </si>
  <si>
    <t>苏05N8358</t>
  </si>
  <si>
    <r>
      <rPr>
        <sz val="11"/>
        <color theme="1"/>
        <rFont val="宋体"/>
        <charset val="134"/>
        <scheme val="minor"/>
      </rPr>
      <t>苏05N8</t>
    </r>
    <r>
      <rPr>
        <sz val="11"/>
        <color rgb="FF000000"/>
        <rFont val="宋体"/>
        <charset val="134"/>
        <scheme val="minor"/>
      </rPr>
      <t>356</t>
    </r>
  </si>
  <si>
    <t>久保田SPV-6CM</t>
  </si>
  <si>
    <t>苏0580154</t>
  </si>
  <si>
    <t>苏0580156</t>
  </si>
  <si>
    <t>泰西村</t>
  </si>
  <si>
    <t>久保田M954</t>
  </si>
  <si>
    <t>太仓市泰西农场专业合作社</t>
  </si>
  <si>
    <t>苏05N8698</t>
  </si>
  <si>
    <t>2019.5.22</t>
  </si>
  <si>
    <t>MC16275</t>
  </si>
  <si>
    <t>苏05N8696</t>
  </si>
  <si>
    <t>MC16270</t>
  </si>
  <si>
    <t>苏05N8771</t>
  </si>
  <si>
    <t>2020.7.28</t>
  </si>
  <si>
    <t>MC18311</t>
  </si>
  <si>
    <t>苏05N8769</t>
  </si>
  <si>
    <t>MC18322</t>
  </si>
  <si>
    <t>苏05N8770</t>
  </si>
  <si>
    <t>MC18321</t>
  </si>
  <si>
    <t>苏05N8401</t>
  </si>
  <si>
    <t>2014.10.16</t>
  </si>
  <si>
    <t>常发750</t>
  </si>
  <si>
    <t>苏05N8402</t>
  </si>
  <si>
    <t>2014.11.4</t>
  </si>
  <si>
    <t>久保田PR0888</t>
  </si>
  <si>
    <t>太仓市沙溪镇泰西村村民委员会</t>
  </si>
  <si>
    <t>苏0580438</t>
  </si>
  <si>
    <t>2012.9.27</t>
  </si>
  <si>
    <t>PG00276</t>
  </si>
  <si>
    <t>苏0580500</t>
  </si>
  <si>
    <t>2013.9.22</t>
  </si>
  <si>
    <t>PG01007</t>
  </si>
  <si>
    <t>久保田PR0988</t>
  </si>
  <si>
    <t>苏0580663</t>
  </si>
  <si>
    <t>2018.6.1</t>
  </si>
  <si>
    <t>QQ02685</t>
  </si>
  <si>
    <t>苏0580657</t>
  </si>
  <si>
    <t>2018.5.28</t>
  </si>
  <si>
    <t>QQ02590</t>
  </si>
  <si>
    <t>苏0580667</t>
  </si>
  <si>
    <t>QQ02691</t>
  </si>
  <si>
    <t>苏0580655</t>
  </si>
  <si>
    <t>QQ02597</t>
  </si>
  <si>
    <t>苏0580692</t>
  </si>
  <si>
    <t>2019.11.20</t>
  </si>
  <si>
    <t>QQ04804</t>
  </si>
  <si>
    <t>苏0580710</t>
  </si>
  <si>
    <t>QS001086</t>
  </si>
  <si>
    <t>苏0580709</t>
  </si>
  <si>
    <t>QS001073</t>
  </si>
  <si>
    <t>苏0580706</t>
  </si>
  <si>
    <t>QS001084</t>
  </si>
  <si>
    <t>苏0580708</t>
  </si>
  <si>
    <t>QS001121</t>
  </si>
  <si>
    <t>苏05插秧80183</t>
  </si>
  <si>
    <t>NM10273</t>
  </si>
  <si>
    <t>苏05插秧80182</t>
  </si>
  <si>
    <t>NM10303</t>
  </si>
  <si>
    <t>苏05插秧80123</t>
  </si>
  <si>
    <t>2018.05.24</t>
  </si>
  <si>
    <t>NM10267</t>
  </si>
  <si>
    <t>苏05插秧80124</t>
  </si>
  <si>
    <t>NM10256</t>
  </si>
  <si>
    <t>塘桥村</t>
  </si>
  <si>
    <t>太仓市岳西农场专业合作社</t>
  </si>
  <si>
    <t>苏05N8343</t>
  </si>
  <si>
    <t>常发1004</t>
  </si>
  <si>
    <t>苏05N8345</t>
  </si>
  <si>
    <t>苏05N8342</t>
  </si>
  <si>
    <t>苏05N8348</t>
  </si>
  <si>
    <t>B06125</t>
  </si>
  <si>
    <t>太仓市沙溪镇塘桥村村民委员会</t>
  </si>
  <si>
    <t>苏05N8346</t>
  </si>
  <si>
    <t>B05443</t>
  </si>
  <si>
    <t>苏0580061</t>
  </si>
  <si>
    <t>N722668</t>
  </si>
  <si>
    <t>苏00294</t>
  </si>
  <si>
    <t>苏00302</t>
  </si>
  <si>
    <t>苏0580519</t>
  </si>
  <si>
    <t>PG01214</t>
  </si>
  <si>
    <t>涂松村</t>
  </si>
  <si>
    <t>太仓市印东农场专业合作社</t>
  </si>
  <si>
    <t>苏05N8383</t>
  </si>
  <si>
    <t>苏0580136</t>
  </si>
  <si>
    <t>NM10272</t>
  </si>
  <si>
    <t>00284</t>
  </si>
  <si>
    <t>香塘村</t>
  </si>
  <si>
    <t>太仓市联丰农场专业合作社</t>
  </si>
  <si>
    <t>苏05N8421</t>
  </si>
  <si>
    <t>苏05N8422</t>
  </si>
  <si>
    <t>MC14261</t>
  </si>
  <si>
    <t>00282</t>
  </si>
  <si>
    <t>久保田NSPU-68CM</t>
  </si>
  <si>
    <t>苏0580703</t>
  </si>
  <si>
    <t>QS000843</t>
  </si>
  <si>
    <t>苏05N8768</t>
  </si>
  <si>
    <t>MC181116</t>
  </si>
  <si>
    <t>苏0580705</t>
  </si>
  <si>
    <t>QS000851</t>
  </si>
  <si>
    <t>项桥村</t>
  </si>
  <si>
    <t>双泾农场</t>
  </si>
  <si>
    <t>苏0582209</t>
  </si>
  <si>
    <t>2014.10</t>
  </si>
  <si>
    <t>苏0582210</t>
  </si>
  <si>
    <t>苏0582208</t>
  </si>
  <si>
    <t>苏05N8052</t>
  </si>
  <si>
    <t>CKW0933</t>
  </si>
  <si>
    <t>苏05N8830</t>
  </si>
  <si>
    <t>2021.01</t>
  </si>
  <si>
    <t>MC19023</t>
  </si>
  <si>
    <t>麦赛福格森</t>
  </si>
  <si>
    <t>苏05N8863</t>
  </si>
  <si>
    <t>2021.06</t>
  </si>
  <si>
    <t>AKCM200AM5082006</t>
  </si>
  <si>
    <t>苏0580393</t>
  </si>
  <si>
    <t>QJ2258</t>
  </si>
  <si>
    <t>苏0580323</t>
  </si>
  <si>
    <t>PGO0424</t>
  </si>
  <si>
    <t>苏0580689</t>
  </si>
  <si>
    <t>PA04230</t>
  </si>
  <si>
    <t>久保田1208</t>
  </si>
  <si>
    <t>苏N0580740</t>
  </si>
  <si>
    <t>2022.05</t>
  </si>
  <si>
    <t>CNE0828</t>
  </si>
  <si>
    <t>00277</t>
  </si>
  <si>
    <t>2000.01</t>
  </si>
  <si>
    <t>00276</t>
  </si>
  <si>
    <t>00312</t>
  </si>
  <si>
    <t>苏0580055</t>
  </si>
  <si>
    <t>2017.03</t>
  </si>
  <si>
    <t>N722670</t>
  </si>
  <si>
    <t>苏0580131</t>
  </si>
  <si>
    <t>2018.06</t>
  </si>
  <si>
    <t>NM10266</t>
  </si>
  <si>
    <t>苏0580233</t>
  </si>
  <si>
    <t>2021.05</t>
  </si>
  <si>
    <t>NS33685</t>
  </si>
  <si>
    <t>苏0580232</t>
  </si>
  <si>
    <t>NS33699</t>
  </si>
  <si>
    <t>新建村</t>
  </si>
  <si>
    <t>久保田4LZ</t>
  </si>
  <si>
    <t>太仓市岳东农场专业合作社</t>
  </si>
  <si>
    <t>苏0580686</t>
  </si>
  <si>
    <t>2019年10月18</t>
  </si>
  <si>
    <t>QQ03599</t>
  </si>
  <si>
    <t>苏0580317</t>
  </si>
  <si>
    <t>2013年5月10</t>
  </si>
  <si>
    <t>QJ11822</t>
  </si>
  <si>
    <t>苏0580559</t>
  </si>
  <si>
    <t>2015年7月2</t>
  </si>
  <si>
    <t>QY51935</t>
  </si>
  <si>
    <t>常发CFG804A</t>
  </si>
  <si>
    <t>苏05N8335</t>
  </si>
  <si>
    <t>2014年10月16</t>
  </si>
  <si>
    <t>BA4T0E00603</t>
  </si>
  <si>
    <t>苏05N8336</t>
  </si>
  <si>
    <t>BA4T0E00605</t>
  </si>
  <si>
    <t>苏4JC9462</t>
  </si>
  <si>
    <t>NS23758</t>
  </si>
  <si>
    <t>苏4JD0373</t>
  </si>
  <si>
    <t>NS23752</t>
  </si>
  <si>
    <t>印北村</t>
  </si>
  <si>
    <t>太仓市印北农场专业合作社</t>
  </si>
  <si>
    <t>苏05N8392</t>
  </si>
  <si>
    <t>苏05N8385</t>
  </si>
  <si>
    <t>久保田KUBOTA-M704K</t>
  </si>
  <si>
    <t>苏05N8061</t>
  </si>
  <si>
    <t>2019.10</t>
  </si>
  <si>
    <t>MA1587</t>
  </si>
  <si>
    <t>久保田4LZ-4J(PR0988Q-Q)</t>
  </si>
  <si>
    <t>苏0580685</t>
  </si>
  <si>
    <t>CKJ0774</t>
  </si>
  <si>
    <t>太仓市00286</t>
  </si>
  <si>
    <t>2009.5</t>
  </si>
  <si>
    <t>太仓市00287</t>
  </si>
  <si>
    <t>苏0580053</t>
  </si>
  <si>
    <t>2017.5</t>
  </si>
  <si>
    <t>N722644</t>
  </si>
  <si>
    <t>纽荷兰-700</t>
  </si>
  <si>
    <t>蒋志强</t>
  </si>
  <si>
    <t>苏05N8393</t>
  </si>
  <si>
    <t>2011.7</t>
  </si>
  <si>
    <t>00022669</t>
  </si>
  <si>
    <t>岳星村</t>
  </si>
  <si>
    <t>太仓市岳星农场专业合作社</t>
  </si>
  <si>
    <t>苏05N8339</t>
  </si>
  <si>
    <t>苏05N8338</t>
  </si>
  <si>
    <t>苏05N8815</t>
  </si>
  <si>
    <t>2020</t>
  </si>
  <si>
    <t>MC18940</t>
  </si>
  <si>
    <t>苏05N8813</t>
  </si>
  <si>
    <t>MC18975</t>
  </si>
  <si>
    <t>NM10297</t>
  </si>
  <si>
    <t>NM10133</t>
  </si>
  <si>
    <t>岳镇村</t>
  </si>
  <si>
    <t>太仓市岳镇农场专业合作社</t>
  </si>
  <si>
    <t>苏05N8331</t>
  </si>
  <si>
    <t>苏05N8330</t>
  </si>
  <si>
    <t>00334</t>
  </si>
  <si>
    <t>00335</t>
  </si>
  <si>
    <t>中荷村</t>
  </si>
  <si>
    <t>太仓市利民农机作业专业合作社</t>
  </si>
  <si>
    <t>苏05N8376</t>
  </si>
  <si>
    <t>苏05N8373</t>
  </si>
  <si>
    <t>苏05N8375</t>
  </si>
  <si>
    <t>常发CFG904AJ</t>
  </si>
  <si>
    <t>苏05N8378</t>
  </si>
  <si>
    <t>B05447</t>
  </si>
  <si>
    <t>苏05N8379</t>
  </si>
  <si>
    <t>B05445</t>
  </si>
  <si>
    <t>中荷村村委会</t>
  </si>
  <si>
    <t>00345</t>
  </si>
  <si>
    <t>00299</t>
  </si>
  <si>
    <t>庄西村</t>
  </si>
  <si>
    <t>太仓市庄西农场专业合作社</t>
  </si>
  <si>
    <t>苏05N8441</t>
  </si>
  <si>
    <t>苏05N8442</t>
  </si>
  <si>
    <t>苏05N8436</t>
  </si>
  <si>
    <t>苏05N8438</t>
  </si>
  <si>
    <t>苏05N8439</t>
  </si>
  <si>
    <t>苏05N8440</t>
  </si>
  <si>
    <t>东风井关t954</t>
  </si>
  <si>
    <t>太仓市庄西农机专业合作社</t>
  </si>
  <si>
    <t>苏05N8019</t>
  </si>
  <si>
    <t>MB000655</t>
  </si>
  <si>
    <t>苏05N8018</t>
  </si>
  <si>
    <t>MB000659</t>
  </si>
  <si>
    <t>麦赛福格森mf1204</t>
  </si>
  <si>
    <t>苏05N8005</t>
  </si>
  <si>
    <t>AKCM1204HH5219012</t>
  </si>
  <si>
    <t>苏05N8003</t>
  </si>
  <si>
    <t>AKCM1204HH5281022</t>
  </si>
  <si>
    <t>麦赛福格森mf11004</t>
  </si>
  <si>
    <t>苏05N8011</t>
  </si>
  <si>
    <t>AKCM1004LG5067010</t>
  </si>
  <si>
    <t>苏0580558</t>
  </si>
  <si>
    <t>QY45873</t>
  </si>
  <si>
    <t>苏0580588</t>
  </si>
  <si>
    <t>QL04073</t>
  </si>
  <si>
    <t>苏0580620</t>
  </si>
  <si>
    <t>QQ00622</t>
  </si>
  <si>
    <t>苏0580619</t>
  </si>
  <si>
    <t>QQ00641</t>
  </si>
  <si>
    <t>沃得4LZ</t>
  </si>
  <si>
    <t>苏0580702</t>
  </si>
  <si>
    <t>ZRLJE309862</t>
  </si>
  <si>
    <t>太仓市00313</t>
  </si>
  <si>
    <t>太仓市00314</t>
  </si>
  <si>
    <t>太仓市00278</t>
  </si>
  <si>
    <t>2016-007</t>
  </si>
  <si>
    <t>N722751</t>
  </si>
  <si>
    <t>2016-008</t>
  </si>
  <si>
    <t>N722621</t>
  </si>
  <si>
    <t>2016-006</t>
  </si>
  <si>
    <t>N722738</t>
  </si>
  <si>
    <t>苏0580134</t>
  </si>
  <si>
    <t>NM10134</t>
  </si>
  <si>
    <t>苏0580133</t>
  </si>
  <si>
    <t>NM10189</t>
  </si>
  <si>
    <t>苏0580132</t>
  </si>
  <si>
    <t>NM10145</t>
  </si>
  <si>
    <t>苏0580135</t>
  </si>
  <si>
    <t>NM10150</t>
  </si>
  <si>
    <t>浮桥镇</t>
  </si>
  <si>
    <t>新邵村</t>
  </si>
  <si>
    <t>太仓新纪元农场专业合作社</t>
  </si>
  <si>
    <t>苏05N8536</t>
  </si>
  <si>
    <t>2015、11</t>
  </si>
  <si>
    <t>503384</t>
  </si>
  <si>
    <t>纽荷兰700</t>
  </si>
  <si>
    <t>苏05N8540</t>
  </si>
  <si>
    <t>2011.06</t>
  </si>
  <si>
    <t>00025015</t>
  </si>
  <si>
    <t>江苏750</t>
  </si>
  <si>
    <t>苏05N8531</t>
  </si>
  <si>
    <t>2014.11</t>
  </si>
  <si>
    <t>8R048E</t>
  </si>
  <si>
    <t>苏05N8535</t>
  </si>
  <si>
    <t>405760</t>
  </si>
  <si>
    <t>苏05N8533</t>
  </si>
  <si>
    <t>405743</t>
  </si>
  <si>
    <t>井关954</t>
  </si>
  <si>
    <t>苏05N8532</t>
  </si>
  <si>
    <t>2018.5</t>
  </si>
  <si>
    <t>MB000759</t>
  </si>
  <si>
    <t>井关PZ80</t>
  </si>
  <si>
    <t>苏0580083</t>
  </si>
  <si>
    <t>PY000531</t>
  </si>
  <si>
    <t>苏0580150</t>
  </si>
  <si>
    <t>2018.8</t>
  </si>
  <si>
    <t>PY000521</t>
  </si>
  <si>
    <t>苏0580151</t>
  </si>
  <si>
    <t>PY000498</t>
  </si>
  <si>
    <t>时思社区</t>
  </si>
  <si>
    <t>太仓市新鹿太农场专业合作社</t>
  </si>
  <si>
    <t>苏05N8512</t>
  </si>
  <si>
    <t>2014.5</t>
  </si>
  <si>
    <t>31414274</t>
  </si>
  <si>
    <t>苏05N8515</t>
  </si>
  <si>
    <t>31414277</t>
  </si>
  <si>
    <t>纽荷兰750</t>
  </si>
  <si>
    <t>苏05N8508</t>
  </si>
  <si>
    <t>2014.7</t>
  </si>
  <si>
    <t>39673</t>
  </si>
  <si>
    <t>纽荷兰804</t>
  </si>
  <si>
    <t>苏05N8502</t>
  </si>
  <si>
    <t>00039156</t>
  </si>
  <si>
    <t>苏05N8510</t>
  </si>
  <si>
    <t>503398</t>
  </si>
  <si>
    <t>苏05N8516</t>
  </si>
  <si>
    <t>AZ0P21</t>
  </si>
  <si>
    <t>苏05N8506</t>
  </si>
  <si>
    <t>MA06A2</t>
  </si>
  <si>
    <t>苏05N8511</t>
  </si>
  <si>
    <t>MA06A3</t>
  </si>
  <si>
    <t>苏05N8505</t>
  </si>
  <si>
    <t>00035461</t>
  </si>
  <si>
    <t>苏05N8503</t>
  </si>
  <si>
    <t>MB000792</t>
  </si>
  <si>
    <t>苏0580569</t>
  </si>
  <si>
    <t>PA01103</t>
  </si>
  <si>
    <t>苏0580602</t>
  </si>
  <si>
    <t>QQ00621</t>
  </si>
  <si>
    <t>苏0580601</t>
  </si>
  <si>
    <t>QQ00432</t>
  </si>
  <si>
    <t>苏0580605</t>
  </si>
  <si>
    <t>QQ00416</t>
  </si>
  <si>
    <t>久保田2ZGQ-6G2</t>
  </si>
  <si>
    <t>苏0580087</t>
  </si>
  <si>
    <t>NM10313</t>
  </si>
  <si>
    <t>苏0580088</t>
  </si>
  <si>
    <t>NM10312</t>
  </si>
  <si>
    <t>时思村</t>
  </si>
  <si>
    <t>东方红954</t>
  </si>
  <si>
    <t>太仓市浮桥镇时思村村民委员会</t>
  </si>
  <si>
    <t>苏05N8473</t>
  </si>
  <si>
    <t>31426897</t>
  </si>
  <si>
    <t>东方红754</t>
  </si>
  <si>
    <t>苏05N8475</t>
  </si>
  <si>
    <t>31417061</t>
  </si>
  <si>
    <t>苏05N8478</t>
  </si>
  <si>
    <t>VG0614</t>
  </si>
  <si>
    <t>苏05N8472</t>
  </si>
  <si>
    <t>12068D</t>
  </si>
  <si>
    <t>东方红800</t>
  </si>
  <si>
    <t>苏05N8481</t>
  </si>
  <si>
    <t>31421963</t>
  </si>
  <si>
    <t>苏05N8476</t>
  </si>
  <si>
    <t>VG0612</t>
  </si>
  <si>
    <t>江苏1004</t>
  </si>
  <si>
    <t>苏05N8471</t>
  </si>
  <si>
    <t>NG0841</t>
  </si>
  <si>
    <t>太仓市鑫秋农场专业合作社</t>
  </si>
  <si>
    <t>苏05N8479</t>
  </si>
  <si>
    <t>MB000575</t>
  </si>
  <si>
    <t>久保田588</t>
  </si>
  <si>
    <t>苏0580593</t>
  </si>
  <si>
    <t>BFL1000</t>
  </si>
  <si>
    <t>苏0580315</t>
  </si>
  <si>
    <t>QJ11806</t>
  </si>
  <si>
    <t>沃得4LZ-5.0E</t>
  </si>
  <si>
    <t>苏0580570</t>
  </si>
  <si>
    <t>ZZLFF1839</t>
  </si>
  <si>
    <t>苏0580627</t>
  </si>
  <si>
    <t>QQ00723</t>
  </si>
  <si>
    <t>苏0580089</t>
  </si>
  <si>
    <t>6GU0079</t>
  </si>
  <si>
    <t>苏0580090</t>
  </si>
  <si>
    <t>6GU0991</t>
  </si>
  <si>
    <t>三市村</t>
  </si>
  <si>
    <t>东方红750</t>
  </si>
  <si>
    <t>太仓市鸿昇农场专业合作社</t>
  </si>
  <si>
    <t>苏05N8458</t>
  </si>
  <si>
    <t>2014.8</t>
  </si>
  <si>
    <t>31414929</t>
  </si>
  <si>
    <t>苏05N8453</t>
  </si>
  <si>
    <t>31404798</t>
  </si>
  <si>
    <t>苏05N8455</t>
  </si>
  <si>
    <t>31408572</t>
  </si>
  <si>
    <t>苏05N8456</t>
  </si>
  <si>
    <t>31414931</t>
  </si>
  <si>
    <t>陈益</t>
  </si>
  <si>
    <t>苏05N8452</t>
  </si>
  <si>
    <t>31116237</t>
  </si>
  <si>
    <t>常发1204</t>
  </si>
  <si>
    <t>苏05N8460</t>
  </si>
  <si>
    <t>E05320</t>
  </si>
  <si>
    <t>苏05N8459</t>
  </si>
  <si>
    <t>E04371</t>
  </si>
  <si>
    <t>苏0580580</t>
  </si>
  <si>
    <t>2016.5</t>
  </si>
  <si>
    <t>QL08114</t>
  </si>
  <si>
    <t>苏0580097</t>
  </si>
  <si>
    <t>6GS0759</t>
  </si>
  <si>
    <t>苏0580099</t>
  </si>
  <si>
    <t>6GS0966</t>
  </si>
  <si>
    <t>茜泾村</t>
  </si>
  <si>
    <t>东风DF754</t>
  </si>
  <si>
    <t>太仓市三安农场专业合作社</t>
  </si>
  <si>
    <t>苏05N8529</t>
  </si>
  <si>
    <t>D000011604662</t>
  </si>
  <si>
    <t>苏05N8526</t>
  </si>
  <si>
    <t>00039671</t>
  </si>
  <si>
    <t>苏05N8530</t>
  </si>
  <si>
    <t>MB000702</t>
  </si>
  <si>
    <t>苏05N8528</t>
  </si>
  <si>
    <t>MB000783</t>
  </si>
  <si>
    <t>苏05N8525</t>
  </si>
  <si>
    <t>MB000613</t>
  </si>
  <si>
    <t>太仓市浮桥镇三里村村民委员会</t>
  </si>
  <si>
    <t>苏0580373</t>
  </si>
  <si>
    <t>QJ2038</t>
  </si>
  <si>
    <t>苏0580313</t>
  </si>
  <si>
    <t>QJ10999</t>
  </si>
  <si>
    <t>井关PZ60</t>
  </si>
  <si>
    <t>苏0580078</t>
  </si>
  <si>
    <t>PE301201</t>
  </si>
  <si>
    <t>苏0580079</t>
  </si>
  <si>
    <t>PE301080</t>
  </si>
  <si>
    <t>七丫村</t>
  </si>
  <si>
    <t>太仓市日新农场专业合作社</t>
  </si>
  <si>
    <t>苏05N8560</t>
  </si>
  <si>
    <t>00039743</t>
  </si>
  <si>
    <t>苏05N8561</t>
  </si>
  <si>
    <t>00039744</t>
  </si>
  <si>
    <t>太仓市富村农场专业合作社</t>
  </si>
  <si>
    <t>苏0580297</t>
  </si>
  <si>
    <t>QJ1549</t>
  </si>
  <si>
    <t>苏0580295</t>
  </si>
  <si>
    <t>QJ1552</t>
  </si>
  <si>
    <t>苏0580668</t>
  </si>
  <si>
    <t>QQ02747</t>
  </si>
  <si>
    <t>久保田2ZGQ-6D1</t>
  </si>
  <si>
    <t>苏0580143</t>
  </si>
  <si>
    <t>NS22148</t>
  </si>
  <si>
    <t>苏0580145</t>
  </si>
  <si>
    <t>NS22153</t>
  </si>
  <si>
    <t>牌楼社区</t>
  </si>
  <si>
    <t>东风DF1204</t>
  </si>
  <si>
    <t>太仓市林港农场专业合作社</t>
  </si>
  <si>
    <t>苏05N8555</t>
  </si>
  <si>
    <t>2015.9</t>
  </si>
  <si>
    <t>D00051509580</t>
  </si>
  <si>
    <t>东风DF804</t>
  </si>
  <si>
    <t>苏05N8548</t>
  </si>
  <si>
    <t>2015.10</t>
  </si>
  <si>
    <t>D000001513920</t>
  </si>
  <si>
    <t>苏05N8552</t>
  </si>
  <si>
    <t>2015.5</t>
  </si>
  <si>
    <t>00039778</t>
  </si>
  <si>
    <t>太仓市云丰农机专业合作社</t>
  </si>
  <si>
    <t>苏05N8553</t>
  </si>
  <si>
    <t>2017.9</t>
  </si>
  <si>
    <t>MC13580</t>
  </si>
  <si>
    <t>苏05N8550</t>
  </si>
  <si>
    <t>MC13587</t>
  </si>
  <si>
    <t>苏05N8551</t>
  </si>
  <si>
    <t>MC13584</t>
  </si>
  <si>
    <t>麦赛福格森1204</t>
  </si>
  <si>
    <t>苏05N8006</t>
  </si>
  <si>
    <t>AKCM1204LH5281007</t>
  </si>
  <si>
    <t>苏05N8008</t>
  </si>
  <si>
    <t>AKCM1204CH5219005</t>
  </si>
  <si>
    <t>麦赛福格森1004</t>
  </si>
  <si>
    <t>苏05N8012</t>
  </si>
  <si>
    <t>AKCM1204LG5067007</t>
  </si>
  <si>
    <t>苏05N8020</t>
  </si>
  <si>
    <t>DJXT954-PVRMB000646</t>
  </si>
  <si>
    <t>苏05N8021</t>
  </si>
  <si>
    <t>DJXT954-PVRMB000656</t>
  </si>
  <si>
    <t>徐明海</t>
  </si>
  <si>
    <t>苏05N8549</t>
  </si>
  <si>
    <t>苏0580599</t>
  </si>
  <si>
    <t>2015.1</t>
  </si>
  <si>
    <t>2FJ1838</t>
  </si>
  <si>
    <t>苏0580633</t>
  </si>
  <si>
    <t>QQ02257</t>
  </si>
  <si>
    <t>苏0580659</t>
  </si>
  <si>
    <t>QQ02578</t>
  </si>
  <si>
    <t>苏0580660</t>
  </si>
  <si>
    <t>QQ02563</t>
  </si>
  <si>
    <t>0580075</t>
  </si>
  <si>
    <t>R8DA100647</t>
  </si>
  <si>
    <t>0580080</t>
  </si>
  <si>
    <t>PE301171</t>
  </si>
  <si>
    <t>0580081</t>
  </si>
  <si>
    <t>PE301180</t>
  </si>
  <si>
    <t>0580082</t>
  </si>
  <si>
    <t>PE301193</t>
  </si>
  <si>
    <t>马北村</t>
  </si>
  <si>
    <t>太仓市茜马农场专业合作社</t>
  </si>
  <si>
    <t>苏05N8518</t>
  </si>
  <si>
    <t>2014.6</t>
  </si>
  <si>
    <t>苏05N8519</t>
  </si>
  <si>
    <t>苏05N8520</t>
  </si>
  <si>
    <t>久保田2ZGQ-8D1</t>
  </si>
  <si>
    <t>苏0580179</t>
  </si>
  <si>
    <t>NE11574</t>
  </si>
  <si>
    <t>苏0580180</t>
  </si>
  <si>
    <t>NE11577</t>
  </si>
  <si>
    <t>绿化村</t>
  </si>
  <si>
    <t>太仓市强绿农场专业合作社</t>
  </si>
  <si>
    <t>苏05N8468</t>
  </si>
  <si>
    <t>QW05B1</t>
  </si>
  <si>
    <t>苏05N8465</t>
  </si>
  <si>
    <t>31100033</t>
  </si>
  <si>
    <t>苏05N8466</t>
  </si>
  <si>
    <t>00038278</t>
  </si>
  <si>
    <t>苏05N8040</t>
  </si>
  <si>
    <t>2018.11</t>
  </si>
  <si>
    <t>E04986</t>
  </si>
  <si>
    <t>太仓市浮桥镇绿化村村民委员会</t>
  </si>
  <si>
    <t>2017.04</t>
  </si>
  <si>
    <t>QP04988</t>
  </si>
  <si>
    <t>苏0580093</t>
  </si>
  <si>
    <t>NM10285</t>
  </si>
  <si>
    <t>苏0580094</t>
  </si>
  <si>
    <t>NM10287</t>
  </si>
  <si>
    <t>老闸社区</t>
  </si>
  <si>
    <t>太仓市飞闸农场专业合作社</t>
  </si>
  <si>
    <t>苏05N8449</t>
  </si>
  <si>
    <t>00039672</t>
  </si>
  <si>
    <t>东风DF954</t>
  </si>
  <si>
    <t>苏05N8450</t>
  </si>
  <si>
    <t>3D0001507258</t>
  </si>
  <si>
    <t>沃得750</t>
  </si>
  <si>
    <t>苏05N8446</t>
  </si>
  <si>
    <t>2012.11</t>
  </si>
  <si>
    <t>750X120034X</t>
  </si>
  <si>
    <t>常发1104</t>
  </si>
  <si>
    <t>苏05N8041</t>
  </si>
  <si>
    <t>E04985</t>
  </si>
  <si>
    <t>苏05N8042</t>
  </si>
  <si>
    <t>E07109</t>
  </si>
  <si>
    <t>苏0580095</t>
  </si>
  <si>
    <t>NM10289</t>
  </si>
  <si>
    <t>苏0580096</t>
  </si>
  <si>
    <t>NM10268</t>
  </si>
  <si>
    <t>浪港村</t>
  </si>
  <si>
    <t>太仓市丰港农场专业合作社</t>
  </si>
  <si>
    <t>苏05N8496</t>
  </si>
  <si>
    <t>31426898</t>
  </si>
  <si>
    <t>苏05N8493</t>
  </si>
  <si>
    <t>JA0435</t>
  </si>
  <si>
    <t>苏05N8500</t>
  </si>
  <si>
    <t>VG0613</t>
  </si>
  <si>
    <t>苏05N8499</t>
  </si>
  <si>
    <t>VG0631</t>
  </si>
  <si>
    <t>东方红904</t>
  </si>
  <si>
    <t>苏05N8498</t>
  </si>
  <si>
    <t>2015.6</t>
  </si>
  <si>
    <t>31581037</t>
  </si>
  <si>
    <t>苏05N8501</t>
  </si>
  <si>
    <t>31413941</t>
  </si>
  <si>
    <t>苏05N8722</t>
  </si>
  <si>
    <t>AKCMC290HK5302005</t>
  </si>
  <si>
    <t>苏05N8732</t>
  </si>
  <si>
    <t>TABMC292HF5359011</t>
  </si>
  <si>
    <t>苏05N8729</t>
  </si>
  <si>
    <t>AKCMC200VK5273002</t>
  </si>
  <si>
    <t>苏05N8495</t>
  </si>
  <si>
    <t>MB000634</t>
  </si>
  <si>
    <t>太仓市庵桥农场专业合作社</t>
  </si>
  <si>
    <t>苏0580391</t>
  </si>
  <si>
    <t>QJ2240</t>
  </si>
  <si>
    <t>苏0580571</t>
  </si>
  <si>
    <t>2016.6</t>
  </si>
  <si>
    <t>PA01160</t>
  </si>
  <si>
    <t>苏0580610</t>
  </si>
  <si>
    <t>QQ00687</t>
  </si>
  <si>
    <t>苏0580616</t>
  </si>
  <si>
    <t>QQ00630</t>
  </si>
  <si>
    <t>苏0580091</t>
  </si>
  <si>
    <t>NE10831</t>
  </si>
  <si>
    <t>苏0580092</t>
  </si>
  <si>
    <t>NE10803</t>
  </si>
  <si>
    <t>苏0580187</t>
  </si>
  <si>
    <t>NE11553</t>
  </si>
  <si>
    <t>苏0580188</t>
  </si>
  <si>
    <t>NE11561</t>
  </si>
  <si>
    <t>苏0580189</t>
  </si>
  <si>
    <t>NE11551</t>
  </si>
  <si>
    <t>九曲社区</t>
  </si>
  <si>
    <t>太仓市星惠农场专业合作社</t>
  </si>
  <si>
    <t>苏05N8462</t>
  </si>
  <si>
    <t>2015.7</t>
  </si>
  <si>
    <t>31507302</t>
  </si>
  <si>
    <t>东方红804</t>
  </si>
  <si>
    <t>苏05N8461</t>
  </si>
  <si>
    <t>31681024</t>
  </si>
  <si>
    <t>苏0580561</t>
  </si>
  <si>
    <t>QY51949</t>
  </si>
  <si>
    <t>苏0580572</t>
  </si>
  <si>
    <t>2016.10</t>
  </si>
  <si>
    <t>PA01316</t>
  </si>
  <si>
    <t>QL19392</t>
  </si>
  <si>
    <t>苏0580656</t>
  </si>
  <si>
    <t>QP09763</t>
  </si>
  <si>
    <t>苏0580085</t>
  </si>
  <si>
    <t>NM10300</t>
  </si>
  <si>
    <t>苏0580086</t>
  </si>
  <si>
    <t>NM10309</t>
  </si>
  <si>
    <t>合作联社</t>
  </si>
  <si>
    <t>太仓市浮桥农业专业合作联社</t>
  </si>
  <si>
    <t>苏05N8538</t>
  </si>
  <si>
    <t>MB000483</t>
  </si>
  <si>
    <t>苏05N8539</t>
  </si>
  <si>
    <t>2017.10</t>
  </si>
  <si>
    <t>B06415</t>
  </si>
  <si>
    <t>LY1004S</t>
  </si>
  <si>
    <t>苏05N8752</t>
  </si>
  <si>
    <t>2020、5</t>
  </si>
  <si>
    <t>DF1004-6</t>
  </si>
  <si>
    <t>苏05N8758</t>
  </si>
  <si>
    <t>T954-PVCY</t>
  </si>
  <si>
    <t>苏05N8756</t>
  </si>
  <si>
    <t>F1004-C</t>
  </si>
  <si>
    <t>苏05N8056</t>
  </si>
  <si>
    <t>东风904</t>
  </si>
  <si>
    <t>太仓市丰稔种蒜种植专业合作社</t>
  </si>
  <si>
    <t>苏05N8522</t>
  </si>
  <si>
    <t>2D0001615567</t>
  </si>
  <si>
    <t>麦赛福格森 F1204-C</t>
  </si>
  <si>
    <t>苏05N8861</t>
  </si>
  <si>
    <t>PM510414</t>
  </si>
  <si>
    <t>东风井关T954-PVCY</t>
  </si>
  <si>
    <t>苏05N8859</t>
  </si>
  <si>
    <t>PVCYMB100363</t>
  </si>
  <si>
    <t>苏0580700</t>
  </si>
  <si>
    <t>苏0580699</t>
  </si>
  <si>
    <t>苏0580701</t>
  </si>
  <si>
    <t>久保田2ZGQ-6D</t>
  </si>
  <si>
    <t>苏0580071</t>
  </si>
  <si>
    <t>N810364</t>
  </si>
  <si>
    <t>苏0580072</t>
  </si>
  <si>
    <t>N808495</t>
  </si>
  <si>
    <t>苏0580073</t>
  </si>
  <si>
    <t>N808425</t>
  </si>
  <si>
    <t>苏0580076</t>
  </si>
  <si>
    <t>N808542</t>
  </si>
  <si>
    <t>久保田2ZGQ-8D</t>
  </si>
  <si>
    <t>苏0580077</t>
  </si>
  <si>
    <t>NE10406</t>
  </si>
  <si>
    <t>久富2ZG-6D</t>
  </si>
  <si>
    <t>苏0580147</t>
  </si>
  <si>
    <t>1820200</t>
  </si>
  <si>
    <t>苏0580192</t>
  </si>
  <si>
    <t>2020.5</t>
  </si>
  <si>
    <t>NS32338</t>
  </si>
  <si>
    <t>苏0580193</t>
  </si>
  <si>
    <t>NS32299</t>
  </si>
  <si>
    <t>苏0580195</t>
  </si>
  <si>
    <t>NS32526</t>
  </si>
  <si>
    <t>苏0580196</t>
  </si>
  <si>
    <t>NS32548</t>
  </si>
  <si>
    <t>苏0580197</t>
  </si>
  <si>
    <t>NS32311</t>
  </si>
  <si>
    <t>苏0580198</t>
  </si>
  <si>
    <t>NE11595</t>
  </si>
  <si>
    <t>苏0580199</t>
  </si>
  <si>
    <t>NS32538</t>
  </si>
  <si>
    <t>苏0580200</t>
  </si>
  <si>
    <t>NE11603</t>
  </si>
  <si>
    <t>苏0580201</t>
  </si>
  <si>
    <t>NE11596</t>
  </si>
  <si>
    <t>苏0580202</t>
  </si>
  <si>
    <t>NE11583</t>
  </si>
  <si>
    <t>苏0580203</t>
  </si>
  <si>
    <t>NS31000</t>
  </si>
  <si>
    <t>苏0580205</t>
  </si>
  <si>
    <t>NS32304</t>
  </si>
  <si>
    <t>苏0580206</t>
  </si>
  <si>
    <t>NS32742</t>
  </si>
  <si>
    <t>苏0580226</t>
  </si>
  <si>
    <t>NE11636</t>
  </si>
  <si>
    <t>苏0580207</t>
  </si>
  <si>
    <t>PE301711</t>
  </si>
  <si>
    <t>苏0580208</t>
  </si>
  <si>
    <t>PE301726</t>
  </si>
  <si>
    <t>苏0580246</t>
  </si>
  <si>
    <t>NS33592</t>
  </si>
  <si>
    <t>苏0580247</t>
  </si>
  <si>
    <t>NE12220</t>
  </si>
  <si>
    <t>苏0580248</t>
  </si>
  <si>
    <t>NS12211</t>
  </si>
  <si>
    <t>苏0580249</t>
  </si>
  <si>
    <t>NS33605</t>
  </si>
  <si>
    <t>苏0580245</t>
  </si>
  <si>
    <t>NS33584</t>
  </si>
  <si>
    <t>苏0580244</t>
  </si>
  <si>
    <t>NS34015</t>
  </si>
  <si>
    <t>苏0580243</t>
  </si>
  <si>
    <t>NE12229</t>
  </si>
  <si>
    <t>苏0580242</t>
  </si>
  <si>
    <t>NE34017</t>
  </si>
  <si>
    <t>苏0580241</t>
  </si>
  <si>
    <t>NE12231</t>
  </si>
  <si>
    <t>浮南社区</t>
  </si>
  <si>
    <t>太仓市群英农场专业合作社</t>
  </si>
  <si>
    <t>苏05N8571</t>
  </si>
  <si>
    <t>JA0437</t>
  </si>
  <si>
    <t>江苏804</t>
  </si>
  <si>
    <t>苏05N8570</t>
  </si>
  <si>
    <t>NG07B3</t>
  </si>
  <si>
    <t>苏0580640</t>
  </si>
  <si>
    <t>QQ02614</t>
  </si>
  <si>
    <t>井关2Z-8A</t>
  </si>
  <si>
    <t>苏0580084</t>
  </si>
  <si>
    <t>PY000484</t>
  </si>
  <si>
    <t>方桥村</t>
  </si>
  <si>
    <t>太仓市方家桥农场专业合作社</t>
  </si>
  <si>
    <t>苏05N8489</t>
  </si>
  <si>
    <t>31414932</t>
  </si>
  <si>
    <t>苏05N8490</t>
  </si>
  <si>
    <t>31414928</t>
  </si>
  <si>
    <t>苏05N8485</t>
  </si>
  <si>
    <t>00039775</t>
  </si>
  <si>
    <t>苏05N8486</t>
  </si>
  <si>
    <t>31425365</t>
  </si>
  <si>
    <t>苏05N8492</t>
  </si>
  <si>
    <t>NG08B9</t>
  </si>
  <si>
    <t>陈建东</t>
  </si>
  <si>
    <t>苏05N8491</t>
  </si>
  <si>
    <t>31121279</t>
  </si>
  <si>
    <t>苏0580345</t>
  </si>
  <si>
    <t>2012.7</t>
  </si>
  <si>
    <t>QJ2517</t>
  </si>
  <si>
    <t>苏0580530</t>
  </si>
  <si>
    <t>QY51019</t>
  </si>
  <si>
    <t>苏0580436</t>
  </si>
  <si>
    <t>2012.10</t>
  </si>
  <si>
    <t>QJ5265</t>
  </si>
  <si>
    <t>苏0580346</t>
  </si>
  <si>
    <t>QJ2601</t>
  </si>
  <si>
    <t>苏0580587</t>
  </si>
  <si>
    <t>2011.10</t>
  </si>
  <si>
    <t>QL06339</t>
  </si>
  <si>
    <t>苏0580322</t>
  </si>
  <si>
    <t>2013.5</t>
  </si>
  <si>
    <t>QJ11788</t>
  </si>
  <si>
    <t>苏0580603</t>
  </si>
  <si>
    <t>2017.05</t>
  </si>
  <si>
    <t>QQ00703</t>
  </si>
  <si>
    <t>苏0580626</t>
  </si>
  <si>
    <t>QQ00602</t>
  </si>
  <si>
    <t>2016-018</t>
  </si>
  <si>
    <t>N808612</t>
  </si>
  <si>
    <t>2016-019</t>
  </si>
  <si>
    <t>N808720</t>
  </si>
  <si>
    <t>2016-020</t>
  </si>
  <si>
    <t>N808664</t>
  </si>
  <si>
    <t>2016-021</t>
  </si>
  <si>
    <t>N808355</t>
  </si>
  <si>
    <t>丁泾村</t>
  </si>
  <si>
    <t>太仓市绿苗农场专业合作社</t>
  </si>
  <si>
    <t>苏05N8556</t>
  </si>
  <si>
    <t>2014.9.30</t>
  </si>
  <si>
    <t>00039759</t>
  </si>
  <si>
    <t>苏05N8558</t>
  </si>
  <si>
    <t>2018.5.21</t>
  </si>
  <si>
    <t>MB000774</t>
  </si>
  <si>
    <t>井关4LZ-2.7B</t>
  </si>
  <si>
    <t>苏0580525</t>
  </si>
  <si>
    <t>200058</t>
  </si>
  <si>
    <t>苏0580567</t>
  </si>
  <si>
    <t>ZZLFC200089</t>
  </si>
  <si>
    <t>苏0580181</t>
  </si>
  <si>
    <t>PE001537</t>
  </si>
  <si>
    <t>苏0580185</t>
  </si>
  <si>
    <t>PE001657</t>
  </si>
  <si>
    <t>苏0580186</t>
  </si>
  <si>
    <t>PE001569</t>
  </si>
  <si>
    <t>璜泾镇</t>
  </si>
  <si>
    <t>新华村</t>
  </si>
  <si>
    <t>久保田拖拉机704</t>
  </si>
  <si>
    <t>太仓市璜泾新乐农机作业专业合作社</t>
  </si>
  <si>
    <t>苏05N8579</t>
  </si>
  <si>
    <t>2014.6.16</t>
  </si>
  <si>
    <t>苏05N8580</t>
  </si>
  <si>
    <t>2018.6.5</t>
  </si>
  <si>
    <t>MA13957</t>
  </si>
  <si>
    <t>久保田拖拉机854</t>
  </si>
  <si>
    <t>苏05N8581</t>
  </si>
  <si>
    <t>2015.11.11</t>
  </si>
  <si>
    <t>常发拖拉机804</t>
  </si>
  <si>
    <t>苏05N8582</t>
  </si>
  <si>
    <t>2015.5.25</t>
  </si>
  <si>
    <t>洋马4LZ-2.5A</t>
  </si>
  <si>
    <t>苏0580518</t>
  </si>
  <si>
    <t>S01-000071</t>
  </si>
  <si>
    <t>苏0580615</t>
  </si>
  <si>
    <t>QQ00288</t>
  </si>
  <si>
    <t>苏0580613</t>
  </si>
  <si>
    <t>QQ00267</t>
  </si>
  <si>
    <t>久保田68C</t>
  </si>
  <si>
    <t>太仓00257</t>
  </si>
  <si>
    <t>久保田6CMD</t>
  </si>
  <si>
    <t>太仓80121</t>
  </si>
  <si>
    <t>NS199661</t>
  </si>
  <si>
    <t>太仓80122</t>
  </si>
  <si>
    <t>NS19692</t>
  </si>
  <si>
    <t>永乐村</t>
  </si>
  <si>
    <t>常发CFF804J</t>
  </si>
  <si>
    <t>太仓市永乐农机作业专业合作社</t>
  </si>
  <si>
    <t>苏05N8586</t>
  </si>
  <si>
    <t>2014.11.11</t>
  </si>
  <si>
    <t>405752</t>
  </si>
  <si>
    <t>太仓市永发农场专业合作社</t>
  </si>
  <si>
    <t>苏05N8588</t>
  </si>
  <si>
    <t>2017.10.25</t>
  </si>
  <si>
    <t>MC13590</t>
  </si>
  <si>
    <t>苏05N8755</t>
  </si>
  <si>
    <t>MC17814</t>
  </si>
  <si>
    <t>苏0580719</t>
  </si>
  <si>
    <t>QS001815</t>
  </si>
  <si>
    <t>荣文村</t>
  </si>
  <si>
    <t>久保田854</t>
  </si>
  <si>
    <t>广丰农场专业合作社</t>
  </si>
  <si>
    <t>苏0582397</t>
  </si>
  <si>
    <t>苏05N8053</t>
  </si>
  <si>
    <t>MC16933</t>
  </si>
  <si>
    <t>苏0580607</t>
  </si>
  <si>
    <t>QQ00348</t>
  </si>
  <si>
    <t>久保田988plus</t>
  </si>
  <si>
    <t>苏0580788</t>
  </si>
  <si>
    <t>QS001846</t>
  </si>
  <si>
    <t>久保田108ex</t>
  </si>
  <si>
    <t>苏0580818</t>
  </si>
  <si>
    <t>QW001034</t>
  </si>
  <si>
    <t>久保田QZ460-E01</t>
  </si>
  <si>
    <t>太仓2016.030</t>
  </si>
  <si>
    <t>NM10203</t>
  </si>
  <si>
    <t>太仓2016.031</t>
  </si>
  <si>
    <t>N722613</t>
  </si>
  <si>
    <t>太仓2016.032</t>
  </si>
  <si>
    <t>N722636</t>
  </si>
  <si>
    <t>太仓2016.033</t>
  </si>
  <si>
    <t>N722688</t>
  </si>
  <si>
    <t>SPV-60</t>
  </si>
  <si>
    <t>苏05插秧80165</t>
  </si>
  <si>
    <t>苏05插秧80172</t>
  </si>
  <si>
    <t>苏05插秧80173</t>
  </si>
  <si>
    <t>苏05插秧80175</t>
  </si>
  <si>
    <t>新联村</t>
  </si>
  <si>
    <t>常发CEG804A</t>
  </si>
  <si>
    <t>太仓市联新农场专业合作社</t>
  </si>
  <si>
    <t>苏05N8598</t>
  </si>
  <si>
    <t>2014.10.11</t>
  </si>
  <si>
    <t>苏05N8599</t>
  </si>
  <si>
    <t>苏05N8600</t>
  </si>
  <si>
    <t>苏05N8601</t>
  </si>
  <si>
    <t>苏05N8610</t>
  </si>
  <si>
    <t>2013.10.16</t>
  </si>
  <si>
    <t>苏05N8618</t>
  </si>
  <si>
    <t>2015.8.26</t>
  </si>
  <si>
    <t>C200211960</t>
  </si>
  <si>
    <t>久保田-954KQ</t>
  </si>
  <si>
    <t>苏05N8608</t>
  </si>
  <si>
    <t>2017.11.16</t>
  </si>
  <si>
    <t>MC13936</t>
  </si>
  <si>
    <t>约翰迪尔1001</t>
  </si>
  <si>
    <t>苏05N8059</t>
  </si>
  <si>
    <t>LA001064</t>
  </si>
  <si>
    <t>久保田PO988Q</t>
  </si>
  <si>
    <t>苏0580711</t>
  </si>
  <si>
    <t>QS001435</t>
  </si>
  <si>
    <t>久保田6B</t>
  </si>
  <si>
    <t>6GJ0695</t>
  </si>
  <si>
    <t>N722787</t>
  </si>
  <si>
    <t>6GJ0995</t>
  </si>
  <si>
    <t>N722775</t>
  </si>
  <si>
    <t>6GJ2471</t>
  </si>
  <si>
    <t>N722788</t>
  </si>
  <si>
    <t>太仓80119</t>
  </si>
  <si>
    <t>2018..5</t>
  </si>
  <si>
    <t>太仓80120</t>
  </si>
  <si>
    <t>久富2ZG-6D1</t>
  </si>
  <si>
    <t>苏0580256</t>
  </si>
  <si>
    <t>NS37698</t>
  </si>
  <si>
    <t>苏0580257</t>
  </si>
  <si>
    <t>NS37653</t>
  </si>
  <si>
    <t>荡茜村</t>
  </si>
  <si>
    <t>纽何兰90</t>
  </si>
  <si>
    <t>太仓市群联农机专业合作社</t>
  </si>
  <si>
    <t>苏05N8616</t>
  </si>
  <si>
    <t>2013.10</t>
  </si>
  <si>
    <t>东风井关954</t>
  </si>
  <si>
    <t>苏05N8038</t>
  </si>
  <si>
    <t>MB000804</t>
  </si>
  <si>
    <t>东风804</t>
  </si>
  <si>
    <t>苏05N8058</t>
  </si>
  <si>
    <t>18B009D05011</t>
  </si>
  <si>
    <t>苏0580658</t>
  </si>
  <si>
    <t>2018.10</t>
  </si>
  <si>
    <t>QQ03497</t>
  </si>
  <si>
    <t>苏0580636</t>
  </si>
  <si>
    <t>QQ01152</t>
  </si>
  <si>
    <t>苏0580275</t>
  </si>
  <si>
    <t>PG00590</t>
  </si>
  <si>
    <t>PE301196</t>
  </si>
  <si>
    <t>久保田68CM</t>
  </si>
  <si>
    <t>2016-046</t>
  </si>
  <si>
    <t>N722762</t>
  </si>
  <si>
    <t>2016-045</t>
  </si>
  <si>
    <t>NM10168</t>
  </si>
  <si>
    <t>00253</t>
  </si>
  <si>
    <t>00255</t>
  </si>
  <si>
    <t>王秀村</t>
  </si>
  <si>
    <t>太仓市秀兴农场专业合作社</t>
  </si>
  <si>
    <t>苏05N8659</t>
  </si>
  <si>
    <t>久保田954KQ</t>
  </si>
  <si>
    <t>苏05N8656</t>
  </si>
  <si>
    <t>MC13672</t>
  </si>
  <si>
    <t>久保田PRO588</t>
  </si>
  <si>
    <t>苏0580597</t>
  </si>
  <si>
    <t>BFL0506</t>
  </si>
  <si>
    <t>久保田PRQ988</t>
  </si>
  <si>
    <t>苏0580687</t>
  </si>
  <si>
    <t>QS000126</t>
  </si>
  <si>
    <t>苏0580696</t>
  </si>
  <si>
    <t>QS000628</t>
  </si>
  <si>
    <t>苏0580577</t>
  </si>
  <si>
    <t>2016.6.7</t>
  </si>
  <si>
    <t>QJ06750</t>
  </si>
  <si>
    <t>井关2Z-6B2</t>
  </si>
  <si>
    <t>苏0580001</t>
  </si>
  <si>
    <t>2016.5.6</t>
  </si>
  <si>
    <t>苏0580002</t>
  </si>
  <si>
    <t>久保田-6CMD</t>
  </si>
  <si>
    <t>太仓80107</t>
  </si>
  <si>
    <t>NS18115</t>
  </si>
  <si>
    <t>孙桥村</t>
  </si>
  <si>
    <t>太仓市家欣农场专业合作社</t>
  </si>
  <si>
    <t>苏05N8665</t>
  </si>
  <si>
    <t>苏05N8668</t>
  </si>
  <si>
    <t>苏05N8669</t>
  </si>
  <si>
    <t>MC13137</t>
  </si>
  <si>
    <t>太仓市璜泾孙桥农机作业专业合作社</t>
  </si>
  <si>
    <t>苏05N8035</t>
  </si>
  <si>
    <t>MC14411</t>
  </si>
  <si>
    <t>苏0580673</t>
  </si>
  <si>
    <t>PA03355</t>
  </si>
  <si>
    <t>苏0580628</t>
  </si>
  <si>
    <t>QQ00419</t>
  </si>
  <si>
    <t>苏0580677</t>
  </si>
  <si>
    <t>QQ03602</t>
  </si>
  <si>
    <t>久保田D782</t>
  </si>
  <si>
    <t>太仓80111</t>
  </si>
  <si>
    <t>NS20302</t>
  </si>
  <si>
    <t>太仓80109</t>
  </si>
  <si>
    <t>4HP5748</t>
  </si>
  <si>
    <t>太仓80100</t>
  </si>
  <si>
    <t>NS19663</t>
  </si>
  <si>
    <t>孟河村</t>
  </si>
  <si>
    <t>太仓市惠其农机专业合作社</t>
  </si>
  <si>
    <t>苏05N8671</t>
  </si>
  <si>
    <t>苏05N8672</t>
  </si>
  <si>
    <t>2017.5.17</t>
  </si>
  <si>
    <t>MC13129</t>
  </si>
  <si>
    <t>苏0580273</t>
  </si>
  <si>
    <t>2013.10.15</t>
  </si>
  <si>
    <t>QJ22624</t>
  </si>
  <si>
    <t>苏0580576</t>
  </si>
  <si>
    <t>QL05624</t>
  </si>
  <si>
    <t>苏0580595</t>
  </si>
  <si>
    <t>2016.4.27</t>
  </si>
  <si>
    <t>PG01894</t>
  </si>
  <si>
    <t>苏0580501</t>
  </si>
  <si>
    <t>PG00950</t>
  </si>
  <si>
    <t>苏0580611</t>
  </si>
  <si>
    <t>QQ00412</t>
  </si>
  <si>
    <t>苏0580003</t>
  </si>
  <si>
    <t>苏0580005</t>
  </si>
  <si>
    <t>苏0580006</t>
  </si>
  <si>
    <t>苏0580008</t>
  </si>
  <si>
    <t>久保田6G2</t>
  </si>
  <si>
    <t>太仓2016.003</t>
  </si>
  <si>
    <t>NM10149</t>
  </si>
  <si>
    <t>太仓2016.004</t>
  </si>
  <si>
    <t>NM10192</t>
  </si>
  <si>
    <t>杨漕村</t>
  </si>
  <si>
    <t>太仓市璜泾杨漕农机专业合作社</t>
  </si>
  <si>
    <t>苏0580598</t>
  </si>
  <si>
    <t>PG01789</t>
  </si>
  <si>
    <t>苏0580405</t>
  </si>
  <si>
    <t>QJ11626</t>
  </si>
  <si>
    <t>苏0580609</t>
  </si>
  <si>
    <t>QQ00573</t>
  </si>
  <si>
    <t>苏0580650</t>
  </si>
  <si>
    <t>QQ02653</t>
  </si>
  <si>
    <t>苏0580635</t>
  </si>
  <si>
    <t>QQ02256</t>
  </si>
  <si>
    <t>苏0580653</t>
  </si>
  <si>
    <t>QQ02240</t>
  </si>
  <si>
    <t>太仓市南杨农场专业合作社</t>
  </si>
  <si>
    <t>太仓00195</t>
  </si>
  <si>
    <t>太仓00196</t>
  </si>
  <si>
    <t>太仓00197</t>
  </si>
  <si>
    <t>太仓00198</t>
  </si>
  <si>
    <t>太仓00199</t>
  </si>
  <si>
    <t>太仓00200</t>
  </si>
  <si>
    <t>太仓00202</t>
  </si>
  <si>
    <t>太仓2016.040</t>
  </si>
  <si>
    <t>NM10201</t>
  </si>
  <si>
    <t>太仓2016.041</t>
  </si>
  <si>
    <t>N722692</t>
  </si>
  <si>
    <t>太仓2016.039</t>
  </si>
  <si>
    <t>N722577</t>
  </si>
  <si>
    <t>太仓2016.053</t>
  </si>
  <si>
    <t>NM10296</t>
  </si>
  <si>
    <t>井关</t>
  </si>
  <si>
    <t>苏0580009</t>
  </si>
  <si>
    <t>NM10305</t>
  </si>
  <si>
    <t>苏0580010</t>
  </si>
  <si>
    <t>苏0580011</t>
  </si>
  <si>
    <t>NM10286</t>
  </si>
  <si>
    <t>雅鹿村</t>
  </si>
  <si>
    <t>东方红LX800</t>
  </si>
  <si>
    <t>太仓市雅新农机作业专业合作社</t>
  </si>
  <si>
    <t>苏05N8636</t>
  </si>
  <si>
    <t>苏05N8638</t>
  </si>
  <si>
    <t>2013.6.25</t>
  </si>
  <si>
    <t>苏05N8633</t>
  </si>
  <si>
    <t>2015.9.11</t>
  </si>
  <si>
    <t>纽荷兰SNH750</t>
  </si>
  <si>
    <t>苏05N8632</t>
  </si>
  <si>
    <t>2011.6.7</t>
  </si>
  <si>
    <t>00021529</t>
  </si>
  <si>
    <t>苏05N8635</t>
  </si>
  <si>
    <t>麦赛弗格森F1004</t>
  </si>
  <si>
    <t>苏05N8055</t>
  </si>
  <si>
    <t>290VF5357013"</t>
  </si>
  <si>
    <t>苏05N8723</t>
  </si>
  <si>
    <t>290LK5302004"</t>
  </si>
  <si>
    <t>麦赛弗格森S1204</t>
  </si>
  <si>
    <t>苏05N8730</t>
  </si>
  <si>
    <t>200TK5273011"</t>
  </si>
  <si>
    <t>苏0580575</t>
  </si>
  <si>
    <t>QL08968</t>
  </si>
  <si>
    <t>苏0580531</t>
  </si>
  <si>
    <t>2015.5.28</t>
  </si>
  <si>
    <t>QY50382</t>
  </si>
  <si>
    <t>苏0580606</t>
  </si>
  <si>
    <t>苏0580680</t>
  </si>
  <si>
    <t>QQ03519</t>
  </si>
  <si>
    <t>苏0580688</t>
  </si>
  <si>
    <t>QS000630</t>
  </si>
  <si>
    <t>苏0580505</t>
  </si>
  <si>
    <t>2013.10.31</t>
  </si>
  <si>
    <t>PG01080</t>
  </si>
  <si>
    <t>苏0580453</t>
  </si>
  <si>
    <t>2012.10.11</t>
  </si>
  <si>
    <t>PG00238</t>
  </si>
  <si>
    <t>苏0580596</t>
  </si>
  <si>
    <t>PG01882</t>
  </si>
  <si>
    <t>太仓00249</t>
  </si>
  <si>
    <t>太仓00250</t>
  </si>
  <si>
    <t>太仓00247</t>
  </si>
  <si>
    <t>太仓00248</t>
  </si>
  <si>
    <t>太仓00203</t>
  </si>
  <si>
    <t>苏0580013</t>
  </si>
  <si>
    <t>2ZGQ-6G2</t>
  </si>
  <si>
    <t>苏0580015</t>
  </si>
  <si>
    <t>太仓2016.035</t>
  </si>
  <si>
    <t>NM10188</t>
  </si>
  <si>
    <t>2ZGQ-6B</t>
  </si>
  <si>
    <t>太仓2016.036</t>
  </si>
  <si>
    <t>NS6123</t>
  </si>
  <si>
    <t>太仓2016.037</t>
  </si>
  <si>
    <t>N722691</t>
  </si>
  <si>
    <t>太仓2016.038</t>
  </si>
  <si>
    <t>N722561</t>
  </si>
  <si>
    <t>苏0580152</t>
  </si>
  <si>
    <t>NM10294</t>
  </si>
  <si>
    <t>苏0580153</t>
  </si>
  <si>
    <t>NM10248</t>
  </si>
  <si>
    <t>新明村</t>
  </si>
  <si>
    <t>太仓市璜泾镇新明农机专业合作社</t>
  </si>
  <si>
    <t>苏05N8630</t>
  </si>
  <si>
    <t>苏05N8036</t>
  </si>
  <si>
    <t>MC14583</t>
  </si>
  <si>
    <t>苏05N8865</t>
  </si>
  <si>
    <t>AKCMC200KM5104015</t>
  </si>
  <si>
    <t>苏0580670</t>
  </si>
  <si>
    <t>QQ03473</t>
  </si>
  <si>
    <t>苏0580493</t>
  </si>
  <si>
    <t>PG00434</t>
  </si>
  <si>
    <t>苏0580503</t>
  </si>
  <si>
    <t>PG01085</t>
  </si>
  <si>
    <t>久保田2ZGQ-6B</t>
  </si>
  <si>
    <t>太仓00241</t>
  </si>
  <si>
    <t>太仓00242</t>
  </si>
  <si>
    <t>太仓00216</t>
  </si>
  <si>
    <t>NM10247</t>
  </si>
  <si>
    <t>长洲村</t>
  </si>
  <si>
    <t>太仓市泗洲农场专业合作社</t>
  </si>
  <si>
    <t>苏05N8628</t>
  </si>
  <si>
    <t>苏05N8642</t>
  </si>
  <si>
    <t>2013.6.3</t>
  </si>
  <si>
    <t>苏05N8641</t>
  </si>
  <si>
    <t>2017.11.17</t>
  </si>
  <si>
    <t>MC13935</t>
  </si>
  <si>
    <t>久保田PRO988Q</t>
  </si>
  <si>
    <t>苏0580612</t>
  </si>
  <si>
    <t>QP06387</t>
  </si>
  <si>
    <t>苏0580565</t>
  </si>
  <si>
    <t>2016.10.25</t>
  </si>
  <si>
    <t>PA01321</t>
  </si>
  <si>
    <t>久保田PRO688Q</t>
  </si>
  <si>
    <t>苏0580320</t>
  </si>
  <si>
    <t>2013.5.15</t>
  </si>
  <si>
    <t>QJ11805</t>
  </si>
  <si>
    <t>苏0580669</t>
  </si>
  <si>
    <t>QQ02766</t>
  </si>
  <si>
    <t>苏0580016</t>
  </si>
  <si>
    <t>苏0580019</t>
  </si>
  <si>
    <t>太仓80139</t>
  </si>
  <si>
    <t>NS22500</t>
  </si>
  <si>
    <t>太仓80140</t>
  </si>
  <si>
    <t>NS22701</t>
  </si>
  <si>
    <t>太仓80141</t>
  </si>
  <si>
    <t>NS22497</t>
  </si>
  <si>
    <t>太仓80142</t>
  </si>
  <si>
    <t>NS22486</t>
  </si>
  <si>
    <t>新海村</t>
  </si>
  <si>
    <t>太仓市新滨农场专业合作社</t>
  </si>
  <si>
    <t>苏05N8620</t>
  </si>
  <si>
    <t>苏05N8623</t>
  </si>
  <si>
    <t>苏0580638</t>
  </si>
  <si>
    <t>QQ01134</t>
  </si>
  <si>
    <t>苏0580536</t>
  </si>
  <si>
    <t>QY51002</t>
  </si>
  <si>
    <t>苏05880591</t>
  </si>
  <si>
    <t>QY57460</t>
  </si>
  <si>
    <t>苏0580318</t>
  </si>
  <si>
    <t>.2012.05</t>
  </si>
  <si>
    <t>PG00149</t>
  </si>
  <si>
    <t>太仓00212</t>
  </si>
  <si>
    <t>太仓00211</t>
  </si>
  <si>
    <t>久富2ZGQ-6QZ</t>
  </si>
  <si>
    <t>太仓2016-051</t>
  </si>
  <si>
    <t>NM10216</t>
  </si>
  <si>
    <t>太仓2016-052</t>
  </si>
  <si>
    <t>NM10239</t>
  </si>
  <si>
    <t>鹿杨蔬果</t>
  </si>
  <si>
    <t>麦赛福格森ME1204</t>
  </si>
  <si>
    <t>太仓市鹿杨蔬果生产专业合作社</t>
  </si>
  <si>
    <t>苏05N8009</t>
  </si>
  <si>
    <t>2018.7.17</t>
  </si>
  <si>
    <t>AH5219007</t>
  </si>
  <si>
    <t>苏05N8033</t>
  </si>
  <si>
    <t>2018.8.17</t>
  </si>
  <si>
    <t>AH5281006</t>
  </si>
  <si>
    <t>麦赛福格森ME1004</t>
  </si>
  <si>
    <t>苏05N8013</t>
  </si>
  <si>
    <t>HG5067008</t>
  </si>
  <si>
    <t>井关T954</t>
  </si>
  <si>
    <t>2018.8.16</t>
  </si>
  <si>
    <t>PVRMB000654</t>
  </si>
  <si>
    <t>苏05N8032</t>
  </si>
  <si>
    <t>MB000658</t>
  </si>
  <si>
    <t>苏0580573</t>
  </si>
  <si>
    <t>PA00218</t>
  </si>
  <si>
    <t>双凤镇</t>
  </si>
  <si>
    <t>庆丰村</t>
  </si>
  <si>
    <t>太仓市富华农场专业合作社</t>
  </si>
  <si>
    <t>苏05N8291</t>
  </si>
  <si>
    <t>MC13838</t>
  </si>
  <si>
    <t>太仓市双凤镇庆丰村村民委员会</t>
  </si>
  <si>
    <t>苏05N8296</t>
  </si>
  <si>
    <t>苏0580649</t>
  </si>
  <si>
    <t>QQ01622</t>
  </si>
  <si>
    <t>苏0580715</t>
  </si>
  <si>
    <t>PA04557</t>
  </si>
  <si>
    <t>苏0580253</t>
  </si>
  <si>
    <t>NS33698</t>
  </si>
  <si>
    <t>黄桥村</t>
  </si>
  <si>
    <t>太仓市双凤镇黄桥村村民委员会</t>
  </si>
  <si>
    <t>苏05N8308</t>
  </si>
  <si>
    <t>太仓市凤杨农场专业合作社</t>
  </si>
  <si>
    <t>苏0580645</t>
  </si>
  <si>
    <t>QQ02258</t>
  </si>
  <si>
    <t>4LZ-5.0MAQ</t>
  </si>
  <si>
    <t>苏0580681</t>
  </si>
  <si>
    <t>ZZLIE281991</t>
  </si>
  <si>
    <t>勤力村</t>
  </si>
  <si>
    <t>太仓市双凤镇勤力村村民委员会</t>
  </si>
  <si>
    <t>苏05N8285</t>
  </si>
  <si>
    <t>苏0580446</t>
  </si>
  <si>
    <t>QJ5340</t>
  </si>
  <si>
    <t>太仓市水溇农场专业合作社</t>
  </si>
  <si>
    <t>苏0580648</t>
  </si>
  <si>
    <t>QQ01615</t>
  </si>
  <si>
    <t>泥泾村</t>
  </si>
  <si>
    <t>久保田4LBZ-172B（PRO888）</t>
  </si>
  <si>
    <t>太仓市兴泥农场专业合作社</t>
  </si>
  <si>
    <t>0580691</t>
  </si>
  <si>
    <t>PA04197</t>
  </si>
  <si>
    <t>太仓市双凤泥泾村村民委员会</t>
  </si>
  <si>
    <t>05N8320</t>
  </si>
  <si>
    <t>Y15047585</t>
  </si>
  <si>
    <t>新湖村</t>
  </si>
  <si>
    <t>太仓市双凤镇新湖村村民委员会</t>
  </si>
  <si>
    <t>苏05N8325</t>
  </si>
  <si>
    <t>新卫村</t>
  </si>
  <si>
    <t>太仓市南圩农场专业合作社</t>
  </si>
  <si>
    <t>苏0580730</t>
  </si>
  <si>
    <t>4LZ-5B8#QW001002#</t>
  </si>
  <si>
    <t>苏0580729</t>
  </si>
  <si>
    <t>4LZ-5B8#QW001005#</t>
  </si>
  <si>
    <t>苏05N8319</t>
  </si>
  <si>
    <t>井关1054</t>
  </si>
  <si>
    <t>苏05N8851</t>
  </si>
  <si>
    <t>DJXT1054-PWCYMD000123#</t>
  </si>
  <si>
    <t>凤湖农机</t>
  </si>
  <si>
    <t>太仓市双凤镇凤湖农机作业专业合作社</t>
  </si>
  <si>
    <t>苏05N8298</t>
  </si>
  <si>
    <t>久保田SPU68C</t>
  </si>
  <si>
    <t>00386</t>
  </si>
  <si>
    <t>511134</t>
  </si>
  <si>
    <t>00394</t>
  </si>
  <si>
    <t>510819</t>
  </si>
  <si>
    <t>00362</t>
  </si>
  <si>
    <t>510817</t>
  </si>
  <si>
    <t>久保田NSPU68C</t>
  </si>
  <si>
    <t>00377</t>
  </si>
  <si>
    <t>701295</t>
  </si>
  <si>
    <t>00392</t>
  </si>
  <si>
    <t>704735</t>
  </si>
  <si>
    <t>2016-013</t>
  </si>
  <si>
    <t>6GJ1052</t>
  </si>
  <si>
    <t>2016-015</t>
  </si>
  <si>
    <t>6GJ0977</t>
  </si>
  <si>
    <t>2016-016</t>
  </si>
  <si>
    <t>6GJ0159</t>
  </si>
  <si>
    <t>00371</t>
  </si>
  <si>
    <t>509810</t>
  </si>
  <si>
    <t>00388</t>
  </si>
  <si>
    <t>511091</t>
  </si>
  <si>
    <t>00390</t>
  </si>
  <si>
    <t>00395</t>
  </si>
  <si>
    <t>2016-017</t>
  </si>
  <si>
    <t>6GJ0994</t>
  </si>
  <si>
    <t>00385</t>
  </si>
  <si>
    <t>2016-014</t>
  </si>
  <si>
    <t>6GJ1068</t>
  </si>
  <si>
    <t>00391</t>
  </si>
  <si>
    <t>00370</t>
  </si>
  <si>
    <t>00374</t>
  </si>
  <si>
    <t>00389</t>
  </si>
  <si>
    <t>00372</t>
  </si>
  <si>
    <t>00387</t>
  </si>
  <si>
    <t>00365</t>
  </si>
  <si>
    <t>浏河镇</t>
  </si>
  <si>
    <t>万安村</t>
  </si>
  <si>
    <t>太仓市斑竹园农机专业合作社</t>
  </si>
  <si>
    <t>苏05N8253</t>
  </si>
  <si>
    <t>MB000789</t>
  </si>
  <si>
    <t>苏05N8706</t>
  </si>
  <si>
    <t>2019.8.15</t>
  </si>
  <si>
    <t>PVCYMB000874</t>
  </si>
  <si>
    <t>苏05N8708</t>
  </si>
  <si>
    <t>PVCYMB100041</t>
  </si>
  <si>
    <t>井关2Z-8A(PZ80)</t>
  </si>
  <si>
    <t>苏0580177</t>
  </si>
  <si>
    <t>2020.5.25</t>
  </si>
  <si>
    <t>PY000522</t>
  </si>
  <si>
    <t>苏0580178</t>
  </si>
  <si>
    <t>PY000533</t>
  </si>
  <si>
    <t>井关2Z-8B(PZ80-A)</t>
  </si>
  <si>
    <t>苏0580234</t>
  </si>
  <si>
    <t>2021.9.27</t>
  </si>
  <si>
    <t>PB000158</t>
  </si>
  <si>
    <t>苏0580250</t>
  </si>
  <si>
    <t>PB000138</t>
  </si>
  <si>
    <t>太仓市新竹农场专业合作社</t>
  </si>
  <si>
    <t>2017.5.10</t>
  </si>
  <si>
    <t>NE10431</t>
  </si>
  <si>
    <t>SPU-68C</t>
  </si>
  <si>
    <t>太仓市浏河镇万安村村民委员会</t>
  </si>
  <si>
    <t>新闸村</t>
  </si>
  <si>
    <t>新闸村村委会</t>
  </si>
  <si>
    <t>苏05N8266</t>
  </si>
  <si>
    <t>苏05N8265</t>
  </si>
  <si>
    <t>苏0580279</t>
  </si>
  <si>
    <t>新闸农场</t>
  </si>
  <si>
    <t>苏0580671</t>
  </si>
  <si>
    <t>QQ03504</t>
  </si>
  <si>
    <t>苏05N8030</t>
  </si>
  <si>
    <t>PVCY MB000801</t>
  </si>
  <si>
    <t>苏0580159</t>
  </si>
  <si>
    <t>PY000493</t>
  </si>
  <si>
    <t>苏0580158</t>
  </si>
  <si>
    <t>PY000555</t>
  </si>
  <si>
    <t>久保田SPV-80</t>
  </si>
  <si>
    <t>苏0580103</t>
  </si>
  <si>
    <t>苏0580104</t>
  </si>
  <si>
    <t>新维农机</t>
  </si>
  <si>
    <t>苏05N8716</t>
  </si>
  <si>
    <t>苏05N8715</t>
  </si>
  <si>
    <t>井关PZ-80</t>
  </si>
  <si>
    <t>苏0580239</t>
  </si>
  <si>
    <t>PB000155</t>
  </si>
  <si>
    <t>苏0580240</t>
  </si>
  <si>
    <t>PB000160</t>
  </si>
  <si>
    <t>东仓村</t>
  </si>
  <si>
    <t>久保田8行</t>
  </si>
  <si>
    <t>太仓市浏河镇东仓村村民委员会</t>
  </si>
  <si>
    <t>苏0580161插秧</t>
  </si>
  <si>
    <t>NE10446</t>
  </si>
  <si>
    <t>苏0580160插秧</t>
  </si>
  <si>
    <t>NE10453</t>
  </si>
  <si>
    <t>苏05N8233</t>
  </si>
  <si>
    <t>太仓市金果农场专业合作社</t>
  </si>
  <si>
    <t>苏05N8709</t>
  </si>
  <si>
    <t>PNVYMB000989</t>
  </si>
  <si>
    <t>苏05N8225</t>
  </si>
  <si>
    <t>MC13855</t>
  </si>
  <si>
    <t>苏0580662</t>
  </si>
  <si>
    <t>2018</t>
  </si>
  <si>
    <t>QQ02655</t>
  </si>
  <si>
    <t>苏05N8039</t>
  </si>
  <si>
    <t>PCVYMB000809</t>
  </si>
  <si>
    <t>苏0580632</t>
  </si>
  <si>
    <t>PA02296</t>
  </si>
  <si>
    <t>浏南村</t>
  </si>
  <si>
    <t>太仓市浏南农机专业合作社</t>
  </si>
  <si>
    <t>苏05N8699</t>
  </si>
  <si>
    <t>MB000966</t>
  </si>
  <si>
    <t>苏05N8712</t>
  </si>
  <si>
    <t>PVCYMB100039</t>
  </si>
  <si>
    <t xml:space="preserve">久保田4LZ-2.5(PRO688Q) </t>
  </si>
  <si>
    <t xml:space="preserve">太仓滨江农场专业合作社 </t>
  </si>
  <si>
    <t xml:space="preserve">苏0580507 </t>
  </si>
  <si>
    <t xml:space="preserve">QJ22604 </t>
  </si>
  <si>
    <t xml:space="preserve">上海纽荷兰SNH700-111 </t>
  </si>
  <si>
    <t xml:space="preserve">太仓市浏河镇浏南村村民委员会 </t>
  </si>
  <si>
    <t xml:space="preserve">苏05N8229 </t>
  </si>
  <si>
    <t>00025236</t>
  </si>
  <si>
    <t xml:space="preserve">上海纽荷兰SNH750-122 </t>
  </si>
  <si>
    <t>苏05N8228</t>
  </si>
  <si>
    <t>00021188</t>
  </si>
  <si>
    <t>苏05N8230</t>
  </si>
  <si>
    <t>00021551</t>
  </si>
  <si>
    <t xml:space="preserve">苏0580481 </t>
  </si>
  <si>
    <t xml:space="preserve">QJ6029 </t>
  </si>
  <si>
    <t>久保田PRO588-I-CN-S50</t>
  </si>
  <si>
    <t>P820434</t>
  </si>
  <si>
    <t>苏0580468</t>
  </si>
  <si>
    <t>P822134</t>
  </si>
  <si>
    <t>久保田NSPU-68C</t>
  </si>
  <si>
    <t>太仓市00090</t>
  </si>
  <si>
    <t>太仓市00091</t>
  </si>
  <si>
    <t>祥江农机</t>
  </si>
  <si>
    <t>太仓市祥江农机专业合作社</t>
  </si>
  <si>
    <t>苏05N8719</t>
  </si>
  <si>
    <t>PVCYMB100020</t>
  </si>
  <si>
    <t>苏05N8720</t>
  </si>
  <si>
    <t>PVCYMB000229</t>
  </si>
  <si>
    <t>苏05N8238</t>
  </si>
  <si>
    <t>MC13478</t>
  </si>
  <si>
    <t>麦赛福格森S1204-C</t>
  </si>
  <si>
    <t>苏05N8803</t>
  </si>
  <si>
    <t>2020.11</t>
  </si>
  <si>
    <t>AKCMC200LL5300008</t>
  </si>
  <si>
    <t>麦赛福格森F1004-C</t>
  </si>
  <si>
    <t>苏05N8799</t>
  </si>
  <si>
    <t>AKCMC290TL5300003</t>
  </si>
  <si>
    <t>苏05N8791</t>
  </si>
  <si>
    <t>AKCMC200KL5300020</t>
  </si>
  <si>
    <t>苏05N8802</t>
  </si>
  <si>
    <t>AKCMC290CL5300002</t>
  </si>
  <si>
    <t>苏05N8798</t>
  </si>
  <si>
    <t>AKCMC200HL5300009</t>
  </si>
  <si>
    <t>苏05N8800</t>
  </si>
  <si>
    <t>AKCMC290PL5300004</t>
  </si>
  <si>
    <t>苏05N8789</t>
  </si>
  <si>
    <t>AKCMC200CL5300005</t>
  </si>
  <si>
    <t>苏05N8801</t>
  </si>
  <si>
    <t>AKCMC290EL5300001</t>
  </si>
  <si>
    <t>31308624</t>
  </si>
  <si>
    <t>苏05N8235</t>
  </si>
  <si>
    <t>31308622</t>
  </si>
  <si>
    <t>苏05N8001</t>
  </si>
  <si>
    <t>2018.7</t>
  </si>
  <si>
    <t>AKCM1204CH5281004</t>
  </si>
  <si>
    <t>苏05N8002</t>
  </si>
  <si>
    <t>AKCM1204VH5281005</t>
  </si>
  <si>
    <t>麦赛福格森MF1004</t>
  </si>
  <si>
    <t>苏05N8010</t>
  </si>
  <si>
    <t>AKCM1004EG5067012</t>
  </si>
  <si>
    <t>东风井关T954-PVR</t>
  </si>
  <si>
    <t>苏05N8015</t>
  </si>
  <si>
    <t>DJXT954-PVR MB000653</t>
  </si>
  <si>
    <t>苏05N8016</t>
  </si>
  <si>
    <t>DJXT954-PVR MB000652</t>
  </si>
  <si>
    <t>苏0580581</t>
  </si>
  <si>
    <t>PA00157</t>
  </si>
  <si>
    <t>苏0580582</t>
  </si>
  <si>
    <t>PA00198</t>
  </si>
  <si>
    <t>苏0580508</t>
  </si>
  <si>
    <t>QJ22805</t>
  </si>
  <si>
    <t>苏0580506</t>
  </si>
  <si>
    <t>QJ22804</t>
  </si>
  <si>
    <t>4GX1913</t>
  </si>
  <si>
    <t>4GX1914</t>
  </si>
  <si>
    <t>00063</t>
  </si>
  <si>
    <t>00064</t>
  </si>
  <si>
    <t>51084</t>
  </si>
  <si>
    <t>00099</t>
  </si>
  <si>
    <t>新塘村</t>
  </si>
  <si>
    <t>太仓市浏河宜新园农场专业合作社</t>
  </si>
  <si>
    <t>苏05N8245</t>
  </si>
  <si>
    <t>MC13346</t>
  </si>
  <si>
    <t>苏05N8246</t>
  </si>
  <si>
    <t>MC13341</t>
  </si>
  <si>
    <t>东风DF700</t>
  </si>
  <si>
    <t>苏05N8243</t>
  </si>
  <si>
    <t>18B001D02825</t>
  </si>
  <si>
    <t>太仓市浏河永嘉农机专业合作社</t>
  </si>
  <si>
    <t>苏05N8713</t>
  </si>
  <si>
    <t>NL75616</t>
  </si>
  <si>
    <t>青州爱科3WPZ-500B-4</t>
  </si>
  <si>
    <t>苏0580052</t>
  </si>
  <si>
    <t>NE10417</t>
  </si>
  <si>
    <t>埃生SWAN-3WP-500</t>
  </si>
  <si>
    <t>太仓市00085</t>
  </si>
  <si>
    <t>GZ460-P-CHN</t>
  </si>
  <si>
    <t>闸北村</t>
  </si>
  <si>
    <t>太仓市怡源农机专业合作社</t>
  </si>
  <si>
    <t>苏05N8718</t>
  </si>
  <si>
    <t>PVCYMB100023</t>
  </si>
  <si>
    <t>苏05N8232</t>
  </si>
  <si>
    <t>苏05N8239</t>
  </si>
  <si>
    <t>苏0580676</t>
  </si>
  <si>
    <t>PA03352</t>
  </si>
  <si>
    <t>久保田PRO988</t>
  </si>
  <si>
    <t>苏0580652</t>
  </si>
  <si>
    <t>QQ02539</t>
  </si>
  <si>
    <t>苏05插秧80101</t>
  </si>
  <si>
    <t>苏05插秧80102</t>
  </si>
  <si>
    <t>苏05插秧80204</t>
  </si>
  <si>
    <t>4ME3841</t>
  </si>
  <si>
    <t>张桥村</t>
  </si>
  <si>
    <r>
      <rPr>
        <sz val="11"/>
        <color rgb="FF000000"/>
        <rFont val="宋体"/>
        <charset val="134"/>
        <scheme val="minor"/>
      </rPr>
      <t>SPU-68C</t>
    </r>
    <r>
      <rPr>
        <sz val="11"/>
        <rFont val="宋体"/>
        <charset val="134"/>
        <scheme val="minor"/>
      </rPr>
      <t>　</t>
    </r>
  </si>
  <si>
    <t>太仓市张桥为农农机合作社</t>
  </si>
  <si>
    <t>00069</t>
  </si>
  <si>
    <t>00077</t>
  </si>
  <si>
    <t>00079</t>
  </si>
  <si>
    <t>00080</t>
  </si>
  <si>
    <t>00074</t>
  </si>
  <si>
    <r>
      <rPr>
        <sz val="11"/>
        <color rgb="FF000000"/>
        <rFont val="宋体"/>
        <charset val="134"/>
        <scheme val="minor"/>
      </rPr>
      <t>SPU-68C</t>
    </r>
    <r>
      <rPr>
        <sz val="11"/>
        <rFont val="宋体"/>
        <charset val="134"/>
        <scheme val="minor"/>
      </rPr>
      <t>　　</t>
    </r>
  </si>
  <si>
    <t>00072</t>
  </si>
  <si>
    <t>00073</t>
  </si>
  <si>
    <t>00076</t>
  </si>
  <si>
    <t>00070</t>
  </si>
  <si>
    <t>太仓市宏飞农机作业专业合作社</t>
  </si>
  <si>
    <t>苏05N8703</t>
  </si>
  <si>
    <t>PVCYMB100011</t>
  </si>
  <si>
    <t>苏05N8705</t>
  </si>
  <si>
    <t>PVCYMB100016</t>
  </si>
  <si>
    <t>太仓市高桥农场专业合作社</t>
  </si>
  <si>
    <t>苏05N8272</t>
  </si>
  <si>
    <t>MB000779</t>
  </si>
  <si>
    <t>苏05N8273</t>
  </si>
  <si>
    <t>MB000535</t>
  </si>
  <si>
    <t>苏0580697</t>
  </si>
  <si>
    <t>QS000143</t>
  </si>
  <si>
    <t>苏0580190</t>
  </si>
  <si>
    <t>2020.5.22</t>
  </si>
  <si>
    <t>PY000532</t>
  </si>
  <si>
    <r>
      <rPr>
        <sz val="11"/>
        <color rgb="FF000000"/>
        <rFont val="宋体"/>
        <charset val="134"/>
        <scheme val="minor"/>
      </rPr>
      <t>井关</t>
    </r>
    <r>
      <rPr>
        <sz val="11"/>
        <rFont val="宋体"/>
        <charset val="134"/>
        <scheme val="minor"/>
      </rPr>
      <t>PZ80</t>
    </r>
  </si>
  <si>
    <t>苏0580106</t>
  </si>
  <si>
    <t>PY000512</t>
  </si>
  <si>
    <t>苏0580105</t>
  </si>
  <si>
    <t>PY000569</t>
  </si>
  <si>
    <t>SNH750-122</t>
  </si>
  <si>
    <t>太仓市浏河镇张桥村村民委员会</t>
  </si>
  <si>
    <t>苏05N8279</t>
  </si>
  <si>
    <t>苏0580366</t>
  </si>
  <si>
    <t>QJ1477</t>
  </si>
  <si>
    <t>苏0580342</t>
  </si>
  <si>
    <t>QJ2654</t>
  </si>
  <si>
    <t>何桥村</t>
  </si>
  <si>
    <t>太仓市浏河镇何桥村村民委员会</t>
  </si>
  <si>
    <t>苏05N8242</t>
  </si>
  <si>
    <t>苏0580479</t>
  </si>
  <si>
    <t>QJ6068</t>
  </si>
  <si>
    <t>00086</t>
  </si>
  <si>
    <t>00088</t>
  </si>
  <si>
    <t>QJ6029</t>
  </si>
  <si>
    <t>太仓市浩宇农机专业合作社</t>
  </si>
  <si>
    <t>苏05N8821</t>
  </si>
  <si>
    <t>KUBOTA-M954KQ-MC18943</t>
  </si>
  <si>
    <t>苏05N8820</t>
  </si>
  <si>
    <t>KUBOTA-M954KQ-MC18944</t>
  </si>
  <si>
    <t>苏05N8711</t>
  </si>
  <si>
    <t>PVCYMB100025</t>
  </si>
  <si>
    <t>苏05N8710</t>
  </si>
  <si>
    <t>PVCYMB000942</t>
  </si>
  <si>
    <t>麦赛福格森F1004</t>
  </si>
  <si>
    <t>苏05N8811</t>
  </si>
  <si>
    <t>AKCMC290JL5295017</t>
  </si>
  <si>
    <t>麦赛福格森S1204</t>
  </si>
  <si>
    <t>苏05N8822</t>
  </si>
  <si>
    <t>AKCMC200AL5295021</t>
  </si>
  <si>
    <t>苏05N8812</t>
  </si>
  <si>
    <t>AKCMC200VL5295020</t>
  </si>
  <si>
    <t>苏05N8818</t>
  </si>
  <si>
    <t>AKCMC290KL5295016</t>
  </si>
  <si>
    <t>苏05N8816</t>
  </si>
  <si>
    <t>AKCMC200AL5295018</t>
  </si>
  <si>
    <t>苏05N8819</t>
  </si>
  <si>
    <t>AKCMC200LL5295019</t>
  </si>
  <si>
    <r>
      <rPr>
        <sz val="12"/>
        <rFont val="宋体"/>
        <charset val="134"/>
        <scheme val="minor"/>
      </rPr>
      <t>久保田SPV-8C</t>
    </r>
  </si>
  <si>
    <t>苏05 80191</t>
  </si>
  <si>
    <t>NE10420</t>
  </si>
  <si>
    <t>东风井关T1054-PWCY</t>
  </si>
  <si>
    <t>太仓市稻花香农场专业合作社</t>
  </si>
  <si>
    <t>苏05N8823</t>
  </si>
  <si>
    <t>DJXT1054-PWCYMD000088</t>
  </si>
  <si>
    <t>苏05N8688</t>
  </si>
  <si>
    <t>MB000970</t>
  </si>
  <si>
    <t>昊田604G</t>
  </si>
  <si>
    <t>苏05N8825</t>
  </si>
  <si>
    <t>19ET3234</t>
  </si>
  <si>
    <t>苏05 80051</t>
  </si>
  <si>
    <t>NE11600</t>
  </si>
  <si>
    <r>
      <rPr>
        <sz val="12"/>
        <rFont val="宋体"/>
        <charset val="134"/>
        <scheme val="minor"/>
      </rPr>
      <t>井关PZ80</t>
    </r>
  </si>
  <si>
    <t>苏05 80162</t>
  </si>
  <si>
    <t>PY000535</t>
  </si>
  <si>
    <t>苏05 80163</t>
  </si>
  <si>
    <t>PY000575</t>
  </si>
  <si>
    <t>陆渡街道</t>
  </si>
  <si>
    <t>红庙村</t>
  </si>
  <si>
    <t>上海纽荷兰SNH750-122.L1</t>
  </si>
  <si>
    <t>太仓市陆渡街道红庙村村民委员会</t>
  </si>
  <si>
    <t>苏05N8210</t>
  </si>
  <si>
    <t>0037336</t>
  </si>
  <si>
    <t>苏05N8212</t>
  </si>
  <si>
    <t>D000001507486</t>
  </si>
  <si>
    <t>苏0580583</t>
  </si>
  <si>
    <t>QL06725</t>
  </si>
  <si>
    <t>QQ00707</t>
  </si>
  <si>
    <t>洋马2ZGQ-8D(VP8DN)</t>
  </si>
  <si>
    <t>R8DA100792</t>
  </si>
  <si>
    <t>陆渡村</t>
  </si>
  <si>
    <t>太仓市仓城农场专业合作社</t>
  </si>
  <si>
    <t>苏0580563</t>
  </si>
  <si>
    <t>QQ00480</t>
  </si>
  <si>
    <t>太仓市陆渡镇陆渡村村民委员会</t>
  </si>
  <si>
    <t>苏0580277</t>
  </si>
  <si>
    <t>QJ1530</t>
  </si>
  <si>
    <t>上海纽荷兰SNH700-111</t>
  </si>
  <si>
    <t>陈桂明</t>
  </si>
  <si>
    <t>苏05N8216</t>
  </si>
  <si>
    <t>00019567</t>
  </si>
  <si>
    <t>苏0580067</t>
  </si>
  <si>
    <t>R8DA10079</t>
  </si>
  <si>
    <t>小桥村</t>
  </si>
  <si>
    <t>洋马</t>
  </si>
  <si>
    <t>太仓市小桥农场专业合作社</t>
  </si>
  <si>
    <t>苏0580068</t>
  </si>
  <si>
    <t>Z13416</t>
  </si>
  <si>
    <t>苏05N8186</t>
  </si>
  <si>
    <t>CHJ0509</t>
  </si>
  <si>
    <t>黄海金牛</t>
  </si>
  <si>
    <t>苏05N8181</t>
  </si>
  <si>
    <t>L17220413B</t>
  </si>
  <si>
    <t>苏05N8188</t>
  </si>
  <si>
    <t>CHW0436</t>
  </si>
  <si>
    <t>苏0580618</t>
  </si>
  <si>
    <t>2017.5.25</t>
  </si>
  <si>
    <t>CHE0094</t>
  </si>
  <si>
    <t>苏0580666</t>
  </si>
  <si>
    <t>CHL2012</t>
  </si>
  <si>
    <t>太仓市陆渡街道小桥村村民委员会</t>
  </si>
  <si>
    <t>苏05N8176</t>
  </si>
  <si>
    <t>2015.10.28</t>
  </si>
  <si>
    <t>YM15071718</t>
  </si>
  <si>
    <t>苏05N8189</t>
  </si>
  <si>
    <t>2011.10.31</t>
  </si>
  <si>
    <t>YM10130392</t>
  </si>
  <si>
    <t>苏05N8175</t>
  </si>
  <si>
    <t>2015.5.27</t>
  </si>
  <si>
    <t>Y15042350</t>
  </si>
  <si>
    <t>雷沃904</t>
  </si>
  <si>
    <t>苏05N8180</t>
  </si>
  <si>
    <t>T150301064L</t>
  </si>
  <si>
    <t>苏05N8178</t>
  </si>
  <si>
    <t>Y11046397</t>
  </si>
  <si>
    <t>苏0580482</t>
  </si>
  <si>
    <t>2012.11.15</t>
  </si>
  <si>
    <t>7CS8104</t>
  </si>
  <si>
    <t>苏0580381</t>
  </si>
  <si>
    <t>2012.5.17</t>
  </si>
  <si>
    <t>CE1018</t>
  </si>
  <si>
    <t>苏0580349</t>
  </si>
  <si>
    <t>2012.7.23</t>
  </si>
  <si>
    <t>CE4867</t>
  </si>
  <si>
    <t>久保田688Q</t>
  </si>
  <si>
    <t>苏0580219</t>
  </si>
  <si>
    <t>2013.5.24</t>
  </si>
  <si>
    <t>7DD0828</t>
  </si>
  <si>
    <t>苏0580350</t>
  </si>
  <si>
    <t>CE5174</t>
  </si>
  <si>
    <t>苏0580378</t>
  </si>
  <si>
    <t>2012.4.25</t>
  </si>
  <si>
    <t>CA1904</t>
  </si>
  <si>
    <t>岳南村</t>
  </si>
  <si>
    <t>久保田PR688Q</t>
  </si>
  <si>
    <t>岳南村村委</t>
  </si>
  <si>
    <t>苏0580332</t>
  </si>
  <si>
    <t>2012.06.06</t>
  </si>
  <si>
    <t>QJ2560</t>
  </si>
  <si>
    <t>苏0580457</t>
  </si>
  <si>
    <t>2012.10.30</t>
  </si>
  <si>
    <t>QJ5772</t>
  </si>
  <si>
    <t>苏05N8196</t>
  </si>
  <si>
    <t>2017.6.20</t>
  </si>
  <si>
    <t>00001703829</t>
  </si>
  <si>
    <t>东风DF954-6</t>
  </si>
  <si>
    <t>岳南农场</t>
  </si>
  <si>
    <t>苏05N8202</t>
  </si>
  <si>
    <t>2018.06.05</t>
  </si>
  <si>
    <t>18B006D03349</t>
  </si>
  <si>
    <t>东风井关T954</t>
  </si>
  <si>
    <t>肖金良</t>
  </si>
  <si>
    <t>苏05N8852</t>
  </si>
  <si>
    <t>2021.5.24</t>
  </si>
  <si>
    <t>DJXT954-PVCYMB100364</t>
  </si>
  <si>
    <t>徐铁军</t>
  </si>
  <si>
    <t>苏05N8198</t>
  </si>
  <si>
    <t>2011.3.07</t>
  </si>
  <si>
    <t>00019707</t>
  </si>
  <si>
    <t>王宜九</t>
  </si>
  <si>
    <t>苏05N8200</t>
  </si>
  <si>
    <t>2012.10.09</t>
  </si>
  <si>
    <t>洙泾村</t>
  </si>
  <si>
    <t>东风牌DF804</t>
  </si>
  <si>
    <t>太仓市陆渡街道洙泾村村民委员会</t>
  </si>
  <si>
    <t>苏05N8218</t>
  </si>
  <si>
    <t>D000001507489</t>
  </si>
  <si>
    <t>久保田PR0688</t>
  </si>
  <si>
    <t>苏0580445</t>
  </si>
  <si>
    <t>QJ5363</t>
  </si>
  <si>
    <t>洋马VP8DN</t>
  </si>
  <si>
    <t>苏0580063</t>
  </si>
  <si>
    <t>珠江社区</t>
  </si>
  <si>
    <r>
      <rPr>
        <sz val="11"/>
        <color theme="1"/>
        <rFont val="宋体"/>
        <charset val="134"/>
        <scheme val="minor"/>
      </rPr>
      <t>久保田</t>
    </r>
    <r>
      <rPr>
        <sz val="10.5"/>
        <color rgb="FF000000"/>
        <rFont val="宋体"/>
        <charset val="134"/>
        <scheme val="minor"/>
      </rPr>
      <t>M954KQ</t>
    </r>
  </si>
  <si>
    <t>苏05N8205</t>
  </si>
  <si>
    <t>MC13316</t>
  </si>
  <si>
    <r>
      <rPr>
        <sz val="11"/>
        <color theme="1"/>
        <rFont val="宋体"/>
        <charset val="134"/>
        <scheme val="minor"/>
      </rPr>
      <t>久保田</t>
    </r>
    <r>
      <rPr>
        <sz val="10.5"/>
        <color rgb="FF000000"/>
        <rFont val="宋体"/>
        <charset val="134"/>
        <scheme val="minor"/>
      </rPr>
      <t>988</t>
    </r>
  </si>
  <si>
    <t>苏0580629</t>
  </si>
  <si>
    <t>QQ00518</t>
  </si>
  <si>
    <r>
      <rPr>
        <sz val="11"/>
        <color theme="1"/>
        <rFont val="宋体"/>
        <charset val="134"/>
        <scheme val="minor"/>
      </rPr>
      <t>洋马</t>
    </r>
    <r>
      <rPr>
        <sz val="10.5"/>
        <color theme="1"/>
        <rFont val="宋体"/>
        <charset val="134"/>
        <scheme val="minor"/>
      </rPr>
      <t>2ZGQ-8D</t>
    </r>
  </si>
  <si>
    <r>
      <rPr>
        <sz val="11"/>
        <color theme="1"/>
        <rFont val="宋体"/>
        <charset val="134"/>
        <scheme val="minor"/>
      </rPr>
      <t>苏</t>
    </r>
    <r>
      <rPr>
        <sz val="10.5"/>
        <color rgb="FF000000"/>
        <rFont val="宋体"/>
        <charset val="134"/>
        <scheme val="minor"/>
      </rPr>
      <t>0580065</t>
    </r>
  </si>
  <si>
    <t>R8DA100794</t>
  </si>
  <si>
    <t>娄东街道</t>
  </si>
  <si>
    <t>花北社区</t>
  </si>
  <si>
    <t>陈卫红</t>
  </si>
  <si>
    <t>苏05N8195</t>
  </si>
  <si>
    <t xml:space="preserve">苏0580463 </t>
  </si>
  <si>
    <t>QJ5884</t>
  </si>
  <si>
    <t xml:space="preserve">苏0580461 </t>
  </si>
  <si>
    <t>QJ6031</t>
  </si>
  <si>
    <t xml:space="preserve">苏0580470 </t>
  </si>
  <si>
    <t>QJ6038</t>
  </si>
  <si>
    <t>C300037078</t>
  </si>
  <si>
    <t>科教新城</t>
  </si>
  <si>
    <t>新丰社区</t>
  </si>
  <si>
    <t>苏0580452</t>
  </si>
  <si>
    <t>2012.10.8</t>
  </si>
  <si>
    <t>PG00235</t>
  </si>
  <si>
    <t>苏0580451</t>
  </si>
  <si>
    <t>PG00227</t>
  </si>
  <si>
    <t>苏0580402</t>
  </si>
  <si>
    <t>2013.8.22</t>
  </si>
  <si>
    <t>QJ1137G</t>
  </si>
  <si>
    <t>苏0580523</t>
  </si>
  <si>
    <t>2014.10.29</t>
  </si>
  <si>
    <t>PG01335</t>
  </si>
  <si>
    <t>苏0580527</t>
  </si>
  <si>
    <t>2015.5.7</t>
  </si>
  <si>
    <t>QY42861</t>
  </si>
  <si>
    <t>苏0580579</t>
  </si>
  <si>
    <t>2016.6.27</t>
  </si>
  <si>
    <t>QL08945</t>
  </si>
  <si>
    <t>欣科农场</t>
  </si>
  <si>
    <t>苏0580448</t>
  </si>
  <si>
    <t>2012.10.12</t>
  </si>
  <si>
    <t>PG00525</t>
  </si>
  <si>
    <t>苏0580447</t>
  </si>
  <si>
    <t>PG00264</t>
  </si>
  <si>
    <t>苏0580522</t>
  </si>
  <si>
    <t>2014.10.10</t>
  </si>
  <si>
    <t>PG01373</t>
  </si>
  <si>
    <t>苏0580529</t>
  </si>
  <si>
    <t>2015.5.8</t>
  </si>
  <si>
    <t>QY46186</t>
  </si>
  <si>
    <t>苏05N8700</t>
  </si>
  <si>
    <t>2011.6.2</t>
  </si>
  <si>
    <t>00021185</t>
  </si>
  <si>
    <t>苏05N8171</t>
  </si>
  <si>
    <t>苏05N8172</t>
  </si>
  <si>
    <t>苏05N8173</t>
  </si>
  <si>
    <t>2014.8.6</t>
  </si>
  <si>
    <t>苏05N8170</t>
  </si>
  <si>
    <t>00351</t>
  </si>
  <si>
    <t>0012903</t>
  </si>
  <si>
    <t>00352</t>
  </si>
  <si>
    <t>0013562</t>
  </si>
  <si>
    <t>00353</t>
  </si>
  <si>
    <t>0012377</t>
  </si>
  <si>
    <t>00354</t>
  </si>
  <si>
    <t>0013931</t>
  </si>
  <si>
    <t>附表2：</t>
  </si>
  <si>
    <t>2022年太仓市政府购买农机维修保养服务农机数量汇总表</t>
  </si>
  <si>
    <t xml:space="preserve">                       单位：台</t>
  </si>
  <si>
    <t>镇（区）</t>
  </si>
  <si>
    <t>联合收割机</t>
  </si>
  <si>
    <t>小计</t>
  </si>
  <si>
    <t>全喂入</t>
  </si>
  <si>
    <t>半喂入</t>
  </si>
  <si>
    <t>合 计</t>
  </si>
  <si>
    <t xml:space="preserve">2022年太仓市产地烘干机明细表
                                                                                                                                                                                                                  </t>
  </si>
  <si>
    <t>镇（街道）</t>
  </si>
  <si>
    <t>烘干中心名称</t>
  </si>
  <si>
    <t>所在村</t>
  </si>
  <si>
    <t>资产归属</t>
  </si>
  <si>
    <t>总投资（万元）</t>
  </si>
  <si>
    <t>投入运营时间</t>
  </si>
  <si>
    <t>实际运营单位</t>
  </si>
  <si>
    <t>热源形式</t>
  </si>
  <si>
    <t>烘干机数量（台）</t>
  </si>
  <si>
    <t>烘干总吨位</t>
  </si>
  <si>
    <t>主要服务区域</t>
  </si>
  <si>
    <t>万丰烘干中心</t>
  </si>
  <si>
    <t>万丰</t>
  </si>
  <si>
    <t>太仓市海丰农场专业合作社</t>
  </si>
  <si>
    <t>蒸汽</t>
  </si>
  <si>
    <t>本村及周边村</t>
  </si>
  <si>
    <t>东林烘干中心</t>
  </si>
  <si>
    <t>东林</t>
  </si>
  <si>
    <t>电</t>
  </si>
  <si>
    <t>本村及周边</t>
  </si>
  <si>
    <t>新农烘干中心</t>
  </si>
  <si>
    <t>新农</t>
  </si>
  <si>
    <t>天然气</t>
  </si>
  <si>
    <t>永丰烘干中心</t>
  </si>
  <si>
    <t>永丰</t>
  </si>
  <si>
    <t>渠泾村烘干中心</t>
  </si>
  <si>
    <t>油</t>
  </si>
  <si>
    <t>归庄片</t>
  </si>
  <si>
    <t>庄西村烘干中心</t>
  </si>
  <si>
    <t>庄西农场专业合作社</t>
  </si>
  <si>
    <t>凡山村烘干中心</t>
  </si>
  <si>
    <t>凡山农场专业合作社</t>
  </si>
  <si>
    <t>泰西村烘干中心</t>
  </si>
  <si>
    <t>泰西农场专业合作社</t>
  </si>
  <si>
    <t>泥桥村烘干中心</t>
  </si>
  <si>
    <t>金桥农场专业合作社</t>
  </si>
  <si>
    <t>岳星村烘干中心</t>
  </si>
  <si>
    <t>岳星农场专业合作社</t>
  </si>
  <si>
    <t>岳王片区</t>
  </si>
  <si>
    <t>虹桥村烘干中心</t>
  </si>
  <si>
    <t>虹桥农场专业合作社</t>
  </si>
  <si>
    <t>项桥村烘干中心</t>
  </si>
  <si>
    <t>双泾农场专业合作社</t>
  </si>
  <si>
    <t>太仓市双泾农场专业合作社</t>
  </si>
  <si>
    <t>胜利村烘干中心</t>
  </si>
  <si>
    <t>胜利农场专业合作社</t>
  </si>
  <si>
    <t>胜利、中荷、塘桥</t>
  </si>
  <si>
    <t>太仓市广丰农场专业合作社烘干中心</t>
  </si>
  <si>
    <t>荣文</t>
  </si>
  <si>
    <t>太仓市广丰农场专业合作社</t>
  </si>
  <si>
    <t>太仓市南杨农场专业合作社烘干中心</t>
  </si>
  <si>
    <t>杨漕</t>
  </si>
  <si>
    <t>柴油</t>
  </si>
  <si>
    <t>太仓市联新农场专业合作社烘干中心</t>
  </si>
  <si>
    <t>新联</t>
  </si>
  <si>
    <t>太仓市雅丰农场专业合作社烘干中心</t>
  </si>
  <si>
    <t>雅鹿</t>
  </si>
  <si>
    <t>太仓市雅丰农场专业合作社</t>
  </si>
  <si>
    <t>太仓市新永联农机专业合作社联合社烘干中心</t>
  </si>
  <si>
    <t>荡茜</t>
  </si>
  <si>
    <t>太仓市新永联农机专业合作社联合社</t>
  </si>
  <si>
    <t>新华、永乐、荡茜</t>
  </si>
  <si>
    <t>太仓市长鑫洲农机专业合作社烘干中心</t>
  </si>
  <si>
    <t>长洲</t>
  </si>
  <si>
    <t>太仓市长鑫洲农机专业合作社</t>
  </si>
  <si>
    <t>新明、新海、长洲</t>
  </si>
  <si>
    <t>太仓市家欣农场专业合作社烘干中心</t>
  </si>
  <si>
    <t>孙桥</t>
  </si>
  <si>
    <t>孙桥、王秀、孟河</t>
  </si>
  <si>
    <t>太仓市祥江农机专业合作社烘干中心</t>
  </si>
  <si>
    <t>浏河宜新园农场烘干中心</t>
  </si>
  <si>
    <t>新竹农场专业合作社烘干中心</t>
  </si>
  <si>
    <t>太仓新竹农场专业合作社（斑竹园农机）</t>
  </si>
  <si>
    <t>太仓新竹农场专业合作社</t>
  </si>
  <si>
    <t>太仓市稻花香农场专业合作社烘干中心</t>
  </si>
  <si>
    <t>太仓滨江农场专业合作社烘干中心</t>
  </si>
  <si>
    <t>太仓滨江农场专业合作社</t>
  </si>
  <si>
    <t xml:space="preserve">
浮桥镇
</t>
  </si>
  <si>
    <t>浮桥镇杨林烘干中心</t>
  </si>
  <si>
    <t>浮桥镇浪港烘干中心</t>
  </si>
  <si>
    <t>浮桥镇绿化烘干中心</t>
  </si>
  <si>
    <t>双凤烘干中心</t>
  </si>
  <si>
    <t>双凤镇新卫村综合农事服务中心</t>
  </si>
  <si>
    <t>小桥村烘干中心</t>
  </si>
  <si>
    <t>/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</si>
</sst>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"/>
    <numFmt numFmtId="177" formatCode="yyyy&quot;年&quot;m&quot;月&quot;d&quot;日&quot;;@"/>
  </numFmts>
  <fonts count="5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6"/>
      <color theme="1"/>
      <name val="宋体"/>
      <charset val="134"/>
    </font>
    <font>
      <sz val="1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FF"/>
      <name val="宋体"/>
      <charset val="134"/>
      <scheme val="minor"/>
    </font>
    <font>
      <sz val="14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0.5"/>
      <color rgb="FF000000"/>
      <name val="宋体"/>
      <charset val="134"/>
      <scheme val="minor"/>
    </font>
    <font>
      <sz val="10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7" borderId="10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1" borderId="13" applyNumberFormat="0" applyAlignment="0" applyProtection="0">
      <alignment vertical="center"/>
    </xf>
    <xf numFmtId="0" fontId="39" fillId="11" borderId="9" applyNumberFormat="0" applyAlignment="0" applyProtection="0">
      <alignment vertical="center"/>
    </xf>
    <xf numFmtId="0" fontId="40" fillId="1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6" fillId="0" borderId="0" applyFill="0">
      <alignment vertical="center"/>
    </xf>
    <xf numFmtId="0" fontId="45" fillId="0" borderId="0">
      <alignment vertical="center"/>
    </xf>
    <xf numFmtId="0" fontId="47" fillId="0" borderId="0"/>
    <xf numFmtId="0" fontId="3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51" applyFont="1" applyBorder="1" applyAlignment="1">
      <alignment horizontal="center" vertical="center" wrapText="1"/>
    </xf>
    <xf numFmtId="14" fontId="21" fillId="0" borderId="1" xfId="51" applyNumberFormat="1" applyFont="1" applyBorder="1" applyAlignment="1">
      <alignment horizontal="center" vertical="center" wrapText="1"/>
    </xf>
    <xf numFmtId="0" fontId="21" fillId="0" borderId="1" xfId="52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6" fillId="0" borderId="1" xfId="52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21" fillId="0" borderId="6" xfId="5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1" fillId="0" borderId="7" xfId="5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1" fillId="0" borderId="6" xfId="52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31" fontId="0" fillId="0" borderId="0" xfId="0" applyNumberForma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21" fillId="0" borderId="1" xfId="0" applyFont="1" applyBorder="1" applyAlignment="1" quotePrefix="1">
      <alignment horizontal="center" vertical="center" wrapText="1"/>
    </xf>
    <xf numFmtId="0" fontId="22" fillId="0" borderId="1" xfId="0" applyFont="1" applyBorder="1" applyAlignment="1" quotePrefix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E9" sqref="E9"/>
    </sheetView>
  </sheetViews>
  <sheetFormatPr defaultColWidth="9" defaultRowHeight="13.5" outlineLevelRow="7"/>
  <cols>
    <col min="1" max="1" width="96.875" customWidth="1"/>
  </cols>
  <sheetData>
    <row r="1" ht="44.25" customHeight="1" spans="1:1">
      <c r="A1" s="62" t="s">
        <v>0</v>
      </c>
    </row>
    <row r="2" ht="137.25" customHeight="1" spans="1:1">
      <c r="A2" s="63" t="s">
        <v>1</v>
      </c>
    </row>
    <row r="8" spans="1:1">
      <c r="A8" s="64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73"/>
  <sheetViews>
    <sheetView workbookViewId="0">
      <selection activeCell="C12" sqref="C12"/>
    </sheetView>
  </sheetViews>
  <sheetFormatPr defaultColWidth="9" defaultRowHeight="18" customHeight="1"/>
  <cols>
    <col min="1" max="1" width="4.5" style="31" customWidth="1"/>
    <col min="2" max="2" width="9" style="32" customWidth="1"/>
    <col min="3" max="3" width="12.25" style="32" customWidth="1"/>
    <col min="4" max="4" width="14.75" style="32" customWidth="1"/>
    <col min="5" max="5" width="27.75" style="32" customWidth="1"/>
    <col min="6" max="6" width="34.375" style="32" customWidth="1"/>
    <col min="7" max="7" width="15.625" style="32" customWidth="1"/>
    <col min="8" max="8" width="15" style="32" customWidth="1"/>
    <col min="9" max="9" width="15.25" style="32" customWidth="1"/>
    <col min="10" max="16384" width="9" style="32"/>
  </cols>
  <sheetData>
    <row r="1" customHeight="1" spans="1:3">
      <c r="A1" s="33" t="s">
        <v>2</v>
      </c>
      <c r="B1" s="33"/>
      <c r="C1" s="33"/>
    </row>
    <row r="2" customHeight="1" spans="1:9">
      <c r="A2" s="34" t="s">
        <v>3</v>
      </c>
      <c r="B2" s="34"/>
      <c r="C2" s="34"/>
      <c r="D2" s="34"/>
      <c r="E2" s="34"/>
      <c r="F2" s="34"/>
      <c r="G2" s="34"/>
      <c r="H2" s="34"/>
      <c r="I2" s="34"/>
    </row>
    <row r="3" customHeight="1" spans="1:9">
      <c r="A3" s="35"/>
      <c r="B3" s="35"/>
      <c r="C3" s="35"/>
      <c r="D3" s="35"/>
      <c r="E3" s="35"/>
      <c r="F3" s="35"/>
      <c r="G3" s="31"/>
      <c r="H3" s="31"/>
      <c r="I3" s="31"/>
    </row>
    <row r="4" ht="36.95" customHeight="1" spans="1:9">
      <c r="A4" s="36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6" t="s">
        <v>10</v>
      </c>
      <c r="H4" s="36" t="s">
        <v>11</v>
      </c>
      <c r="I4" s="36" t="s">
        <v>12</v>
      </c>
    </row>
    <row r="5" s="28" customFormat="1" customHeight="1" spans="1:9">
      <c r="A5" s="37">
        <v>1</v>
      </c>
      <c r="B5" s="37" t="s">
        <v>13</v>
      </c>
      <c r="C5" s="37" t="s">
        <v>14</v>
      </c>
      <c r="D5" s="38" t="s">
        <v>15</v>
      </c>
      <c r="E5" s="39" t="s">
        <v>16</v>
      </c>
      <c r="F5" s="40" t="s">
        <v>17</v>
      </c>
      <c r="G5" s="41" t="s">
        <v>18</v>
      </c>
      <c r="H5" s="39" t="s">
        <v>19</v>
      </c>
      <c r="I5" s="39" t="s">
        <v>20</v>
      </c>
    </row>
    <row r="6" customHeight="1" spans="1:9">
      <c r="A6" s="39">
        <v>2</v>
      </c>
      <c r="B6" s="39" t="s">
        <v>13</v>
      </c>
      <c r="C6" s="39" t="s">
        <v>14</v>
      </c>
      <c r="D6" s="39" t="s">
        <v>15</v>
      </c>
      <c r="E6" s="39" t="s">
        <v>21</v>
      </c>
      <c r="F6" s="39" t="s">
        <v>17</v>
      </c>
      <c r="G6" s="39" t="s">
        <v>22</v>
      </c>
      <c r="H6" s="39" t="s">
        <v>23</v>
      </c>
      <c r="I6" s="39">
        <v>32007723</v>
      </c>
    </row>
    <row r="7" customHeight="1" spans="1:9">
      <c r="A7" s="39">
        <v>3</v>
      </c>
      <c r="B7" s="39" t="s">
        <v>13</v>
      </c>
      <c r="C7" s="39" t="s">
        <v>14</v>
      </c>
      <c r="D7" s="39" t="s">
        <v>15</v>
      </c>
      <c r="E7" s="39" t="s">
        <v>21</v>
      </c>
      <c r="F7" s="39" t="s">
        <v>17</v>
      </c>
      <c r="G7" s="39" t="s">
        <v>24</v>
      </c>
      <c r="H7" s="39" t="s">
        <v>23</v>
      </c>
      <c r="I7" s="39">
        <v>32007724</v>
      </c>
    </row>
    <row r="8" customHeight="1" spans="1:9">
      <c r="A8" s="37">
        <v>4</v>
      </c>
      <c r="B8" s="39" t="s">
        <v>13</v>
      </c>
      <c r="C8" s="39" t="s">
        <v>14</v>
      </c>
      <c r="D8" s="39" t="s">
        <v>15</v>
      </c>
      <c r="E8" s="39" t="s">
        <v>16</v>
      </c>
      <c r="F8" s="39" t="s">
        <v>25</v>
      </c>
      <c r="G8" s="39" t="s">
        <v>26</v>
      </c>
      <c r="H8" s="39" t="s">
        <v>27</v>
      </c>
      <c r="I8" s="39" t="s">
        <v>28</v>
      </c>
    </row>
    <row r="9" customHeight="1" spans="1:9">
      <c r="A9" s="39">
        <v>5</v>
      </c>
      <c r="B9" s="39" t="s">
        <v>13</v>
      </c>
      <c r="C9" s="39" t="s">
        <v>14</v>
      </c>
      <c r="D9" s="39" t="s">
        <v>15</v>
      </c>
      <c r="E9" s="39" t="s">
        <v>16</v>
      </c>
      <c r="F9" s="39" t="s">
        <v>25</v>
      </c>
      <c r="G9" s="39" t="s">
        <v>29</v>
      </c>
      <c r="H9" s="39" t="s">
        <v>27</v>
      </c>
      <c r="I9" s="39" t="s">
        <v>30</v>
      </c>
    </row>
    <row r="10" customHeight="1" spans="1:9">
      <c r="A10" s="39">
        <v>6</v>
      </c>
      <c r="B10" s="39" t="s">
        <v>13</v>
      </c>
      <c r="C10" s="39" t="s">
        <v>14</v>
      </c>
      <c r="D10" s="39" t="s">
        <v>15</v>
      </c>
      <c r="E10" s="39" t="s">
        <v>21</v>
      </c>
      <c r="F10" s="39" t="s">
        <v>17</v>
      </c>
      <c r="G10" s="39" t="s">
        <v>31</v>
      </c>
      <c r="H10" s="39" t="s">
        <v>32</v>
      </c>
      <c r="I10" s="39">
        <v>31123471</v>
      </c>
    </row>
    <row r="11" customHeight="1" spans="1:9">
      <c r="A11" s="37">
        <v>7</v>
      </c>
      <c r="B11" s="39" t="s">
        <v>13</v>
      </c>
      <c r="C11" s="39" t="s">
        <v>14</v>
      </c>
      <c r="D11" s="39" t="s">
        <v>15</v>
      </c>
      <c r="E11" s="39" t="s">
        <v>21</v>
      </c>
      <c r="F11" s="39" t="s">
        <v>17</v>
      </c>
      <c r="G11" s="39" t="s">
        <v>33</v>
      </c>
      <c r="H11" s="39" t="s">
        <v>34</v>
      </c>
      <c r="I11" s="39">
        <v>31317622</v>
      </c>
    </row>
    <row r="12" customHeight="1" spans="1:9">
      <c r="A12" s="39">
        <v>8</v>
      </c>
      <c r="B12" s="39" t="s">
        <v>13</v>
      </c>
      <c r="C12" s="39" t="s">
        <v>14</v>
      </c>
      <c r="D12" s="39" t="s">
        <v>15</v>
      </c>
      <c r="E12" s="39" t="s">
        <v>21</v>
      </c>
      <c r="F12" s="39" t="s">
        <v>17</v>
      </c>
      <c r="G12" s="39" t="s">
        <v>35</v>
      </c>
      <c r="H12" s="39" t="s">
        <v>32</v>
      </c>
      <c r="I12" s="39">
        <v>31123461</v>
      </c>
    </row>
    <row r="13" customHeight="1" spans="1:9">
      <c r="A13" s="39">
        <v>9</v>
      </c>
      <c r="B13" s="39" t="s">
        <v>13</v>
      </c>
      <c r="C13" s="39" t="s">
        <v>14</v>
      </c>
      <c r="D13" s="39" t="s">
        <v>15</v>
      </c>
      <c r="E13" s="39" t="s">
        <v>21</v>
      </c>
      <c r="F13" s="39" t="s">
        <v>17</v>
      </c>
      <c r="G13" s="39" t="s">
        <v>36</v>
      </c>
      <c r="H13" s="39" t="s">
        <v>34</v>
      </c>
      <c r="I13" s="39">
        <v>31326394</v>
      </c>
    </row>
    <row r="14" customHeight="1" spans="1:9">
      <c r="A14" s="37">
        <v>10</v>
      </c>
      <c r="B14" s="39" t="s">
        <v>13</v>
      </c>
      <c r="C14" s="39" t="s">
        <v>14</v>
      </c>
      <c r="D14" s="39" t="s">
        <v>15</v>
      </c>
      <c r="E14" s="39" t="s">
        <v>16</v>
      </c>
      <c r="F14" s="39" t="s">
        <v>17</v>
      </c>
      <c r="G14" s="39" t="s">
        <v>37</v>
      </c>
      <c r="H14" s="39" t="s">
        <v>38</v>
      </c>
      <c r="I14" s="39" t="s">
        <v>39</v>
      </c>
    </row>
    <row r="15" customHeight="1" spans="1:9">
      <c r="A15" s="39">
        <v>11</v>
      </c>
      <c r="B15" s="39" t="s">
        <v>13</v>
      </c>
      <c r="C15" s="39" t="s">
        <v>14</v>
      </c>
      <c r="D15" s="39" t="s">
        <v>15</v>
      </c>
      <c r="E15" s="39" t="s">
        <v>16</v>
      </c>
      <c r="F15" s="39" t="s">
        <v>17</v>
      </c>
      <c r="G15" s="39" t="s">
        <v>40</v>
      </c>
      <c r="H15" s="39" t="s">
        <v>38</v>
      </c>
      <c r="I15" s="39" t="s">
        <v>41</v>
      </c>
    </row>
    <row r="16" customHeight="1" spans="1:9">
      <c r="A16" s="39">
        <v>12</v>
      </c>
      <c r="B16" s="39" t="s">
        <v>13</v>
      </c>
      <c r="C16" s="39" t="s">
        <v>14</v>
      </c>
      <c r="D16" s="39" t="s">
        <v>42</v>
      </c>
      <c r="E16" s="39" t="s">
        <v>43</v>
      </c>
      <c r="F16" s="39" t="s">
        <v>17</v>
      </c>
      <c r="G16" s="39" t="s">
        <v>44</v>
      </c>
      <c r="H16" s="39" t="s">
        <v>38</v>
      </c>
      <c r="I16" s="39" t="s">
        <v>45</v>
      </c>
    </row>
    <row r="17" customHeight="1" spans="1:9">
      <c r="A17" s="37">
        <v>13</v>
      </c>
      <c r="B17" s="39" t="s">
        <v>13</v>
      </c>
      <c r="C17" s="39" t="s">
        <v>14</v>
      </c>
      <c r="D17" s="39" t="s">
        <v>42</v>
      </c>
      <c r="E17" s="39" t="s">
        <v>43</v>
      </c>
      <c r="F17" s="39" t="s">
        <v>17</v>
      </c>
      <c r="G17" s="39" t="s">
        <v>46</v>
      </c>
      <c r="H17" s="39" t="s">
        <v>38</v>
      </c>
      <c r="I17" s="39" t="s">
        <v>47</v>
      </c>
    </row>
    <row r="18" customHeight="1" spans="1:9">
      <c r="A18" s="39">
        <v>14</v>
      </c>
      <c r="B18" s="39" t="s">
        <v>13</v>
      </c>
      <c r="C18" s="39" t="s">
        <v>14</v>
      </c>
      <c r="D18" s="39" t="s">
        <v>42</v>
      </c>
      <c r="E18" s="39" t="s">
        <v>43</v>
      </c>
      <c r="F18" s="39" t="s">
        <v>17</v>
      </c>
      <c r="G18" s="39" t="s">
        <v>48</v>
      </c>
      <c r="H18" s="39" t="s">
        <v>38</v>
      </c>
      <c r="I18" s="39" t="s">
        <v>49</v>
      </c>
    </row>
    <row r="19" customHeight="1" spans="1:9">
      <c r="A19" s="39">
        <v>15</v>
      </c>
      <c r="B19" s="39" t="s">
        <v>13</v>
      </c>
      <c r="C19" s="39" t="s">
        <v>14</v>
      </c>
      <c r="D19" s="39" t="s">
        <v>42</v>
      </c>
      <c r="E19" s="39" t="s">
        <v>43</v>
      </c>
      <c r="F19" s="39" t="s">
        <v>17</v>
      </c>
      <c r="G19" s="39" t="s">
        <v>50</v>
      </c>
      <c r="H19" s="39" t="s">
        <v>38</v>
      </c>
      <c r="I19" s="39" t="s">
        <v>51</v>
      </c>
    </row>
    <row r="20" customHeight="1" spans="1:9">
      <c r="A20" s="37">
        <v>16</v>
      </c>
      <c r="B20" s="39" t="s">
        <v>13</v>
      </c>
      <c r="C20" s="39" t="s">
        <v>14</v>
      </c>
      <c r="D20" s="39" t="s">
        <v>42</v>
      </c>
      <c r="E20" s="39" t="s">
        <v>43</v>
      </c>
      <c r="F20" s="39" t="s">
        <v>17</v>
      </c>
      <c r="G20" s="39" t="s">
        <v>52</v>
      </c>
      <c r="H20" s="39" t="s">
        <v>53</v>
      </c>
      <c r="I20" s="39" t="s">
        <v>54</v>
      </c>
    </row>
    <row r="21" customHeight="1" spans="1:9">
      <c r="A21" s="39">
        <v>17</v>
      </c>
      <c r="B21" s="39" t="s">
        <v>13</v>
      </c>
      <c r="C21" s="39" t="s">
        <v>14</v>
      </c>
      <c r="D21" s="39" t="s">
        <v>42</v>
      </c>
      <c r="E21" s="39" t="s">
        <v>43</v>
      </c>
      <c r="F21" s="39" t="s">
        <v>17</v>
      </c>
      <c r="G21" s="39" t="s">
        <v>55</v>
      </c>
      <c r="H21" s="39" t="s">
        <v>56</v>
      </c>
      <c r="I21" s="39" t="s">
        <v>57</v>
      </c>
    </row>
    <row r="22" customHeight="1" spans="1:9">
      <c r="A22" s="39">
        <v>18</v>
      </c>
      <c r="B22" s="39" t="s">
        <v>13</v>
      </c>
      <c r="C22" s="39" t="s">
        <v>14</v>
      </c>
      <c r="D22" s="39" t="s">
        <v>42</v>
      </c>
      <c r="E22" s="39" t="s">
        <v>43</v>
      </c>
      <c r="F22" s="39" t="s">
        <v>17</v>
      </c>
      <c r="G22" s="39" t="s">
        <v>58</v>
      </c>
      <c r="H22" s="39" t="s">
        <v>53</v>
      </c>
      <c r="I22" s="39" t="s">
        <v>59</v>
      </c>
    </row>
    <row r="23" customHeight="1" spans="1:9">
      <c r="A23" s="37">
        <v>19</v>
      </c>
      <c r="B23" s="39" t="s">
        <v>13</v>
      </c>
      <c r="C23" s="39" t="s">
        <v>14</v>
      </c>
      <c r="D23" s="39" t="s">
        <v>42</v>
      </c>
      <c r="E23" s="39" t="s">
        <v>43</v>
      </c>
      <c r="F23" s="39" t="s">
        <v>17</v>
      </c>
      <c r="G23" s="39" t="s">
        <v>60</v>
      </c>
      <c r="H23" s="39" t="s">
        <v>61</v>
      </c>
      <c r="I23" s="39" t="s">
        <v>62</v>
      </c>
    </row>
    <row r="24" customHeight="1" spans="1:9">
      <c r="A24" s="39">
        <v>20</v>
      </c>
      <c r="B24" s="39" t="s">
        <v>13</v>
      </c>
      <c r="C24" s="39" t="s">
        <v>14</v>
      </c>
      <c r="D24" s="39" t="s">
        <v>63</v>
      </c>
      <c r="E24" s="39" t="s">
        <v>64</v>
      </c>
      <c r="F24" s="39" t="s">
        <v>17</v>
      </c>
      <c r="G24" s="39" t="s">
        <v>65</v>
      </c>
      <c r="H24" s="39" t="s">
        <v>66</v>
      </c>
      <c r="I24" s="39" t="s">
        <v>67</v>
      </c>
    </row>
    <row r="25" customHeight="1" spans="1:9">
      <c r="A25" s="39">
        <v>21</v>
      </c>
      <c r="B25" s="39" t="s">
        <v>13</v>
      </c>
      <c r="C25" s="39" t="s">
        <v>14</v>
      </c>
      <c r="D25" s="39" t="s">
        <v>63</v>
      </c>
      <c r="E25" s="39" t="s">
        <v>64</v>
      </c>
      <c r="F25" s="39" t="s">
        <v>17</v>
      </c>
      <c r="G25" s="39" t="s">
        <v>68</v>
      </c>
      <c r="H25" s="39" t="s">
        <v>66</v>
      </c>
      <c r="I25" s="39" t="s">
        <v>69</v>
      </c>
    </row>
    <row r="26" customHeight="1" spans="1:9">
      <c r="A26" s="37">
        <v>22</v>
      </c>
      <c r="B26" s="39" t="s">
        <v>13</v>
      </c>
      <c r="C26" s="39" t="s">
        <v>14</v>
      </c>
      <c r="D26" s="39" t="s">
        <v>63</v>
      </c>
      <c r="E26" s="39" t="s">
        <v>64</v>
      </c>
      <c r="F26" s="39" t="s">
        <v>17</v>
      </c>
      <c r="G26" s="39" t="s">
        <v>70</v>
      </c>
      <c r="H26" s="39" t="s">
        <v>71</v>
      </c>
      <c r="I26" s="39" t="s">
        <v>72</v>
      </c>
    </row>
    <row r="27" customHeight="1" spans="1:9">
      <c r="A27" s="39">
        <v>23</v>
      </c>
      <c r="B27" s="39" t="s">
        <v>13</v>
      </c>
      <c r="C27" s="39" t="s">
        <v>14</v>
      </c>
      <c r="D27" s="39" t="s">
        <v>63</v>
      </c>
      <c r="E27" s="39" t="s">
        <v>64</v>
      </c>
      <c r="F27" s="39" t="s">
        <v>17</v>
      </c>
      <c r="G27" s="39" t="s">
        <v>73</v>
      </c>
      <c r="H27" s="39" t="s">
        <v>34</v>
      </c>
      <c r="I27" s="39" t="s">
        <v>74</v>
      </c>
    </row>
    <row r="28" customHeight="1" spans="1:9">
      <c r="A28" s="39">
        <v>24</v>
      </c>
      <c r="B28" s="39" t="s">
        <v>13</v>
      </c>
      <c r="C28" s="39" t="s">
        <v>14</v>
      </c>
      <c r="D28" s="39" t="s">
        <v>42</v>
      </c>
      <c r="E28" s="39" t="s">
        <v>75</v>
      </c>
      <c r="F28" s="39" t="s">
        <v>25</v>
      </c>
      <c r="G28" s="39" t="s">
        <v>76</v>
      </c>
      <c r="H28" s="39" t="s">
        <v>27</v>
      </c>
      <c r="I28" s="39" t="s">
        <v>77</v>
      </c>
    </row>
    <row r="29" customHeight="1" spans="1:9">
      <c r="A29" s="37">
        <v>25</v>
      </c>
      <c r="B29" s="39" t="s">
        <v>13</v>
      </c>
      <c r="C29" s="39" t="s">
        <v>14</v>
      </c>
      <c r="D29" s="39" t="s">
        <v>42</v>
      </c>
      <c r="E29" s="39" t="s">
        <v>75</v>
      </c>
      <c r="F29" s="39" t="s">
        <v>25</v>
      </c>
      <c r="G29" s="39" t="s">
        <v>78</v>
      </c>
      <c r="H29" s="39" t="s">
        <v>27</v>
      </c>
      <c r="I29" s="39" t="s">
        <v>79</v>
      </c>
    </row>
    <row r="30" customHeight="1" spans="1:9">
      <c r="A30" s="39">
        <v>26</v>
      </c>
      <c r="B30" s="39" t="s">
        <v>13</v>
      </c>
      <c r="C30" s="39" t="s">
        <v>14</v>
      </c>
      <c r="D30" s="39" t="s">
        <v>80</v>
      </c>
      <c r="E30" s="39" t="s">
        <v>81</v>
      </c>
      <c r="F30" s="39" t="s">
        <v>25</v>
      </c>
      <c r="G30" s="39" t="s">
        <v>82</v>
      </c>
      <c r="H30" s="39">
        <v>2020.5</v>
      </c>
      <c r="I30" s="39" t="s">
        <v>83</v>
      </c>
    </row>
    <row r="31" customHeight="1" spans="1:9">
      <c r="A31" s="39">
        <v>27</v>
      </c>
      <c r="B31" s="39" t="s">
        <v>13</v>
      </c>
      <c r="C31" s="39" t="s">
        <v>14</v>
      </c>
      <c r="D31" s="39" t="s">
        <v>80</v>
      </c>
      <c r="E31" s="39" t="s">
        <v>81</v>
      </c>
      <c r="F31" s="39" t="s">
        <v>25</v>
      </c>
      <c r="G31" s="39" t="s">
        <v>84</v>
      </c>
      <c r="H31" s="39">
        <v>2020.5</v>
      </c>
      <c r="I31" s="39" t="s">
        <v>85</v>
      </c>
    </row>
    <row r="32" customHeight="1" spans="1:9">
      <c r="A32" s="37">
        <v>28</v>
      </c>
      <c r="B32" s="39" t="s">
        <v>13</v>
      </c>
      <c r="C32" s="39" t="s">
        <v>14</v>
      </c>
      <c r="D32" s="39" t="s">
        <v>80</v>
      </c>
      <c r="E32" s="39" t="s">
        <v>81</v>
      </c>
      <c r="F32" s="39" t="s">
        <v>25</v>
      </c>
      <c r="G32" s="39" t="s">
        <v>86</v>
      </c>
      <c r="H32" s="39">
        <v>2020.5</v>
      </c>
      <c r="I32" s="39" t="s">
        <v>87</v>
      </c>
    </row>
    <row r="33" customHeight="1" spans="1:9">
      <c r="A33" s="39">
        <v>29</v>
      </c>
      <c r="B33" s="39" t="s">
        <v>13</v>
      </c>
      <c r="C33" s="39" t="s">
        <v>14</v>
      </c>
      <c r="D33" s="39" t="s">
        <v>80</v>
      </c>
      <c r="E33" s="39" t="s">
        <v>81</v>
      </c>
      <c r="F33" s="39" t="s">
        <v>25</v>
      </c>
      <c r="G33" s="39" t="s">
        <v>88</v>
      </c>
      <c r="H33" s="39">
        <v>2020.5</v>
      </c>
      <c r="I33" s="39" t="s">
        <v>89</v>
      </c>
    </row>
    <row r="34" customHeight="1" spans="1:9">
      <c r="A34" s="39">
        <v>30</v>
      </c>
      <c r="B34" s="39" t="s">
        <v>13</v>
      </c>
      <c r="C34" s="39" t="s">
        <v>14</v>
      </c>
      <c r="D34" s="39" t="s">
        <v>80</v>
      </c>
      <c r="E34" s="39" t="s">
        <v>81</v>
      </c>
      <c r="F34" s="39" t="s">
        <v>25</v>
      </c>
      <c r="G34" s="39" t="s">
        <v>90</v>
      </c>
      <c r="H34" s="39">
        <v>2021.5</v>
      </c>
      <c r="I34" s="39" t="s">
        <v>91</v>
      </c>
    </row>
    <row r="35" customHeight="1" spans="1:9">
      <c r="A35" s="37">
        <v>31</v>
      </c>
      <c r="B35" s="39" t="s">
        <v>13</v>
      </c>
      <c r="C35" s="39" t="s">
        <v>14</v>
      </c>
      <c r="D35" s="39" t="s">
        <v>80</v>
      </c>
      <c r="E35" s="39" t="s">
        <v>81</v>
      </c>
      <c r="F35" s="39" t="s">
        <v>25</v>
      </c>
      <c r="G35" s="39" t="s">
        <v>92</v>
      </c>
      <c r="H35" s="39">
        <v>2021.5</v>
      </c>
      <c r="I35" s="39" t="s">
        <v>93</v>
      </c>
    </row>
    <row r="36" customHeight="1" spans="1:9">
      <c r="A36" s="39">
        <v>32</v>
      </c>
      <c r="B36" s="39" t="s">
        <v>13</v>
      </c>
      <c r="C36" s="39" t="s">
        <v>14</v>
      </c>
      <c r="D36" s="39" t="s">
        <v>80</v>
      </c>
      <c r="E36" s="39" t="s">
        <v>94</v>
      </c>
      <c r="F36" s="39" t="s">
        <v>25</v>
      </c>
      <c r="G36" s="39" t="s">
        <v>95</v>
      </c>
      <c r="H36" s="39">
        <v>2021.5</v>
      </c>
      <c r="I36" s="39" t="s">
        <v>96</v>
      </c>
    </row>
    <row r="37" customHeight="1" spans="1:9">
      <c r="A37" s="39">
        <v>33</v>
      </c>
      <c r="B37" s="39" t="s">
        <v>13</v>
      </c>
      <c r="C37" s="39" t="s">
        <v>14</v>
      </c>
      <c r="D37" s="39" t="s">
        <v>80</v>
      </c>
      <c r="E37" s="39" t="s">
        <v>97</v>
      </c>
      <c r="F37" s="39" t="s">
        <v>25</v>
      </c>
      <c r="G37" s="39" t="s">
        <v>98</v>
      </c>
      <c r="H37" s="39">
        <v>2021.5</v>
      </c>
      <c r="I37" s="39" t="s">
        <v>99</v>
      </c>
    </row>
    <row r="38" customHeight="1" spans="1:9">
      <c r="A38" s="37">
        <v>34</v>
      </c>
      <c r="B38" s="39" t="s">
        <v>13</v>
      </c>
      <c r="C38" s="39" t="s">
        <v>100</v>
      </c>
      <c r="D38" s="39" t="s">
        <v>15</v>
      </c>
      <c r="E38" s="39" t="s">
        <v>101</v>
      </c>
      <c r="F38" s="39" t="s">
        <v>102</v>
      </c>
      <c r="G38" s="39" t="s">
        <v>103</v>
      </c>
      <c r="H38" s="39">
        <v>2016.5</v>
      </c>
      <c r="I38" s="39">
        <v>31681221</v>
      </c>
    </row>
    <row r="39" customHeight="1" spans="1:9">
      <c r="A39" s="39">
        <v>35</v>
      </c>
      <c r="B39" s="39" t="s">
        <v>13</v>
      </c>
      <c r="C39" s="39" t="s">
        <v>100</v>
      </c>
      <c r="D39" s="39" t="s">
        <v>15</v>
      </c>
      <c r="E39" s="39" t="s">
        <v>104</v>
      </c>
      <c r="F39" s="39" t="s">
        <v>105</v>
      </c>
      <c r="G39" s="39" t="s">
        <v>106</v>
      </c>
      <c r="H39" s="39">
        <v>2017.1</v>
      </c>
      <c r="I39" s="39">
        <v>13831</v>
      </c>
    </row>
    <row r="40" customHeight="1" spans="1:9">
      <c r="A40" s="39">
        <v>36</v>
      </c>
      <c r="B40" s="39" t="s">
        <v>13</v>
      </c>
      <c r="C40" s="39" t="s">
        <v>100</v>
      </c>
      <c r="D40" s="39" t="s">
        <v>15</v>
      </c>
      <c r="E40" s="39" t="s">
        <v>104</v>
      </c>
      <c r="F40" s="39" t="s">
        <v>105</v>
      </c>
      <c r="G40" s="39" t="s">
        <v>107</v>
      </c>
      <c r="H40" s="39">
        <v>2017.1</v>
      </c>
      <c r="I40" s="39">
        <v>13814</v>
      </c>
    </row>
    <row r="41" customHeight="1" spans="1:9">
      <c r="A41" s="37">
        <v>37</v>
      </c>
      <c r="B41" s="39" t="s">
        <v>13</v>
      </c>
      <c r="C41" s="39" t="s">
        <v>100</v>
      </c>
      <c r="D41" s="39" t="s">
        <v>15</v>
      </c>
      <c r="E41" s="39" t="s">
        <v>104</v>
      </c>
      <c r="F41" s="39" t="s">
        <v>105</v>
      </c>
      <c r="G41" s="39" t="s">
        <v>108</v>
      </c>
      <c r="H41" s="39">
        <v>2017.1</v>
      </c>
      <c r="I41" s="39">
        <v>13822</v>
      </c>
    </row>
    <row r="42" s="28" customFormat="1" customHeight="1" spans="1:9">
      <c r="A42" s="39">
        <v>38</v>
      </c>
      <c r="B42" s="39" t="s">
        <v>13</v>
      </c>
      <c r="C42" s="39" t="s">
        <v>100</v>
      </c>
      <c r="D42" s="39" t="s">
        <v>15</v>
      </c>
      <c r="E42" s="39" t="s">
        <v>109</v>
      </c>
      <c r="F42" s="39" t="s">
        <v>102</v>
      </c>
      <c r="G42" s="39" t="s">
        <v>110</v>
      </c>
      <c r="H42" s="39">
        <v>2014.6</v>
      </c>
      <c r="I42" s="39">
        <v>31414176</v>
      </c>
    </row>
    <row r="43" customHeight="1" spans="1:9">
      <c r="A43" s="39">
        <v>39</v>
      </c>
      <c r="B43" s="39" t="s">
        <v>13</v>
      </c>
      <c r="C43" s="39" t="s">
        <v>100</v>
      </c>
      <c r="D43" s="39" t="s">
        <v>15</v>
      </c>
      <c r="E43" s="39" t="s">
        <v>109</v>
      </c>
      <c r="F43" s="39" t="s">
        <v>102</v>
      </c>
      <c r="G43" s="39" t="s">
        <v>111</v>
      </c>
      <c r="H43" s="39">
        <v>2014.6</v>
      </c>
      <c r="I43" s="39">
        <v>31413050</v>
      </c>
    </row>
    <row r="44" customHeight="1" spans="1:9">
      <c r="A44" s="37">
        <v>40</v>
      </c>
      <c r="B44" s="39" t="s">
        <v>13</v>
      </c>
      <c r="C44" s="39" t="s">
        <v>100</v>
      </c>
      <c r="D44" s="39" t="s">
        <v>15</v>
      </c>
      <c r="E44" s="39" t="s">
        <v>112</v>
      </c>
      <c r="F44" s="39" t="s">
        <v>102</v>
      </c>
      <c r="G44" s="39" t="s">
        <v>113</v>
      </c>
      <c r="H44" s="39">
        <v>2012.11</v>
      </c>
      <c r="I44" s="39">
        <v>31238145</v>
      </c>
    </row>
    <row r="45" customHeight="1" spans="1:9">
      <c r="A45" s="39">
        <v>41</v>
      </c>
      <c r="B45" s="39" t="s">
        <v>13</v>
      </c>
      <c r="C45" s="39" t="s">
        <v>100</v>
      </c>
      <c r="D45" s="39" t="s">
        <v>15</v>
      </c>
      <c r="E45" s="39" t="s">
        <v>114</v>
      </c>
      <c r="F45" s="39" t="s">
        <v>102</v>
      </c>
      <c r="G45" s="39" t="s">
        <v>115</v>
      </c>
      <c r="H45" s="39">
        <v>2012.11</v>
      </c>
      <c r="I45" s="39">
        <v>31236810</v>
      </c>
    </row>
    <row r="46" s="28" customFormat="1" customHeight="1" spans="1:9">
      <c r="A46" s="39">
        <v>42</v>
      </c>
      <c r="B46" s="39" t="s">
        <v>13</v>
      </c>
      <c r="C46" s="39" t="s">
        <v>100</v>
      </c>
      <c r="D46" s="39" t="s">
        <v>15</v>
      </c>
      <c r="E46" s="39" t="s">
        <v>114</v>
      </c>
      <c r="F46" s="39" t="s">
        <v>102</v>
      </c>
      <c r="G46" s="39" t="s">
        <v>116</v>
      </c>
      <c r="H46" s="39">
        <v>2011.6</v>
      </c>
      <c r="I46" s="39">
        <v>31109262</v>
      </c>
    </row>
    <row r="47" customHeight="1" spans="1:9">
      <c r="A47" s="37">
        <v>43</v>
      </c>
      <c r="B47" s="39" t="s">
        <v>13</v>
      </c>
      <c r="C47" s="39" t="s">
        <v>100</v>
      </c>
      <c r="D47" s="39" t="s">
        <v>15</v>
      </c>
      <c r="E47" s="39" t="s">
        <v>114</v>
      </c>
      <c r="F47" s="39" t="s">
        <v>102</v>
      </c>
      <c r="G47" s="39" t="s">
        <v>117</v>
      </c>
      <c r="H47" s="39">
        <v>2011.5</v>
      </c>
      <c r="I47" s="39">
        <v>31123464</v>
      </c>
    </row>
    <row r="48" customHeight="1" spans="1:9">
      <c r="A48" s="39">
        <v>44</v>
      </c>
      <c r="B48" s="39" t="s">
        <v>13</v>
      </c>
      <c r="C48" s="39" t="s">
        <v>100</v>
      </c>
      <c r="D48" s="39" t="s">
        <v>15</v>
      </c>
      <c r="E48" s="39" t="s">
        <v>114</v>
      </c>
      <c r="F48" s="39" t="s">
        <v>102</v>
      </c>
      <c r="G48" s="39" t="s">
        <v>118</v>
      </c>
      <c r="H48" s="39">
        <v>2011.5</v>
      </c>
      <c r="I48" s="39">
        <v>31123460</v>
      </c>
    </row>
    <row r="49" customHeight="1" spans="1:9">
      <c r="A49" s="39">
        <v>45</v>
      </c>
      <c r="B49" s="39" t="s">
        <v>13</v>
      </c>
      <c r="C49" s="39" t="s">
        <v>100</v>
      </c>
      <c r="D49" s="39" t="s">
        <v>15</v>
      </c>
      <c r="E49" s="39" t="s">
        <v>119</v>
      </c>
      <c r="F49" s="39" t="s">
        <v>102</v>
      </c>
      <c r="G49" s="39" t="s">
        <v>120</v>
      </c>
      <c r="H49" s="39" t="s">
        <v>121</v>
      </c>
      <c r="I49" s="39">
        <v>32016056</v>
      </c>
    </row>
    <row r="50" customHeight="1" spans="1:9">
      <c r="A50" s="37">
        <v>46</v>
      </c>
      <c r="B50" s="39" t="s">
        <v>13</v>
      </c>
      <c r="C50" s="39" t="s">
        <v>100</v>
      </c>
      <c r="D50" s="39" t="s">
        <v>80</v>
      </c>
      <c r="E50" s="39" t="s">
        <v>122</v>
      </c>
      <c r="F50" s="39" t="s">
        <v>102</v>
      </c>
      <c r="G50" s="39" t="s">
        <v>123</v>
      </c>
      <c r="H50" s="39">
        <v>2016.5</v>
      </c>
      <c r="I50" s="39">
        <v>402673</v>
      </c>
    </row>
    <row r="51" s="28" customFormat="1" customHeight="1" spans="1:9">
      <c r="A51" s="39">
        <v>47</v>
      </c>
      <c r="B51" s="39" t="s">
        <v>13</v>
      </c>
      <c r="C51" s="39" t="s">
        <v>100</v>
      </c>
      <c r="D51" s="39" t="s">
        <v>80</v>
      </c>
      <c r="E51" s="39" t="s">
        <v>122</v>
      </c>
      <c r="F51" s="39" t="s">
        <v>102</v>
      </c>
      <c r="G51" s="39" t="s">
        <v>124</v>
      </c>
      <c r="H51" s="39">
        <v>2016.5</v>
      </c>
      <c r="I51" s="39">
        <v>403336</v>
      </c>
    </row>
    <row r="52" customHeight="1" spans="1:9">
      <c r="A52" s="39">
        <v>48</v>
      </c>
      <c r="B52" s="39" t="s">
        <v>13</v>
      </c>
      <c r="C52" s="39" t="s">
        <v>100</v>
      </c>
      <c r="D52" s="39" t="s">
        <v>80</v>
      </c>
      <c r="E52" s="39" t="s">
        <v>125</v>
      </c>
      <c r="F52" s="39" t="s">
        <v>102</v>
      </c>
      <c r="G52" s="39" t="s">
        <v>126</v>
      </c>
      <c r="H52" s="39">
        <v>2018.4</v>
      </c>
      <c r="I52" s="39" t="s">
        <v>127</v>
      </c>
    </row>
    <row r="53" customHeight="1" spans="1:9">
      <c r="A53" s="37">
        <v>49</v>
      </c>
      <c r="B53" s="39" t="s">
        <v>13</v>
      </c>
      <c r="C53" s="39" t="s">
        <v>100</v>
      </c>
      <c r="D53" s="39" t="s">
        <v>80</v>
      </c>
      <c r="E53" s="39" t="s">
        <v>125</v>
      </c>
      <c r="F53" s="39" t="s">
        <v>102</v>
      </c>
      <c r="G53" s="39" t="s">
        <v>128</v>
      </c>
      <c r="H53" s="39">
        <v>2018.4</v>
      </c>
      <c r="I53" s="39" t="s">
        <v>129</v>
      </c>
    </row>
    <row r="54" customHeight="1" spans="1:9">
      <c r="A54" s="39">
        <v>50</v>
      </c>
      <c r="B54" s="39" t="s">
        <v>13</v>
      </c>
      <c r="C54" s="39" t="s">
        <v>100</v>
      </c>
      <c r="D54" s="39" t="s">
        <v>80</v>
      </c>
      <c r="E54" s="39" t="s">
        <v>125</v>
      </c>
      <c r="F54" s="39" t="s">
        <v>102</v>
      </c>
      <c r="G54" s="39" t="s">
        <v>130</v>
      </c>
      <c r="H54" s="39">
        <v>2018.4</v>
      </c>
      <c r="I54" s="39" t="s">
        <v>131</v>
      </c>
    </row>
    <row r="55" customHeight="1" spans="1:9">
      <c r="A55" s="39">
        <v>51</v>
      </c>
      <c r="B55" s="39" t="s">
        <v>13</v>
      </c>
      <c r="C55" s="39" t="s">
        <v>100</v>
      </c>
      <c r="D55" s="39" t="s">
        <v>80</v>
      </c>
      <c r="E55" s="39" t="s">
        <v>125</v>
      </c>
      <c r="F55" s="39" t="s">
        <v>102</v>
      </c>
      <c r="G55" s="39" t="s">
        <v>132</v>
      </c>
      <c r="H55" s="39">
        <v>2018.4</v>
      </c>
      <c r="I55" s="39" t="s">
        <v>133</v>
      </c>
    </row>
    <row r="56" customHeight="1" spans="1:9">
      <c r="A56" s="37">
        <v>52</v>
      </c>
      <c r="B56" s="39" t="s">
        <v>13</v>
      </c>
      <c r="C56" s="39" t="s">
        <v>100</v>
      </c>
      <c r="D56" s="39" t="s">
        <v>80</v>
      </c>
      <c r="E56" s="39" t="s">
        <v>134</v>
      </c>
      <c r="F56" s="39" t="s">
        <v>102</v>
      </c>
      <c r="G56" s="39" t="s">
        <v>135</v>
      </c>
      <c r="H56" s="39">
        <v>2022.7</v>
      </c>
      <c r="I56" s="39" t="s">
        <v>136</v>
      </c>
    </row>
    <row r="57" customHeight="1" spans="1:9">
      <c r="A57" s="39">
        <v>53</v>
      </c>
      <c r="B57" s="39" t="s">
        <v>13</v>
      </c>
      <c r="C57" s="39" t="s">
        <v>100</v>
      </c>
      <c r="D57" s="39" t="s">
        <v>42</v>
      </c>
      <c r="E57" s="39" t="s">
        <v>137</v>
      </c>
      <c r="F57" s="39" t="s">
        <v>102</v>
      </c>
      <c r="G57" s="39" t="s">
        <v>138</v>
      </c>
      <c r="H57" s="39">
        <v>2013.1</v>
      </c>
      <c r="I57" s="39" t="s">
        <v>139</v>
      </c>
    </row>
    <row r="58" customHeight="1" spans="1:9">
      <c r="A58" s="39">
        <v>54</v>
      </c>
      <c r="B58" s="39" t="s">
        <v>13</v>
      </c>
      <c r="C58" s="39" t="s">
        <v>100</v>
      </c>
      <c r="D58" s="39" t="s">
        <v>42</v>
      </c>
      <c r="E58" s="39" t="s">
        <v>137</v>
      </c>
      <c r="F58" s="39" t="s">
        <v>102</v>
      </c>
      <c r="G58" s="39" t="s">
        <v>140</v>
      </c>
      <c r="H58" s="39">
        <v>2013.1</v>
      </c>
      <c r="I58" s="39" t="s">
        <v>141</v>
      </c>
    </row>
    <row r="59" customHeight="1" spans="1:9">
      <c r="A59" s="37">
        <v>55</v>
      </c>
      <c r="B59" s="39" t="s">
        <v>13</v>
      </c>
      <c r="C59" s="39" t="s">
        <v>100</v>
      </c>
      <c r="D59" s="39" t="s">
        <v>42</v>
      </c>
      <c r="E59" s="39" t="s">
        <v>137</v>
      </c>
      <c r="F59" s="39" t="s">
        <v>102</v>
      </c>
      <c r="G59" s="39" t="s">
        <v>142</v>
      </c>
      <c r="H59" s="39">
        <v>2012.8</v>
      </c>
      <c r="I59" s="39" t="s">
        <v>143</v>
      </c>
    </row>
    <row r="60" customHeight="1" spans="1:9">
      <c r="A60" s="39">
        <v>56</v>
      </c>
      <c r="B60" s="39" t="s">
        <v>13</v>
      </c>
      <c r="C60" s="39" t="s">
        <v>100</v>
      </c>
      <c r="D60" s="39" t="s">
        <v>42</v>
      </c>
      <c r="E60" s="39" t="s">
        <v>137</v>
      </c>
      <c r="F60" s="39" t="s">
        <v>102</v>
      </c>
      <c r="G60" s="39" t="s">
        <v>144</v>
      </c>
      <c r="H60" s="39">
        <v>2012.8</v>
      </c>
      <c r="I60" s="39" t="s">
        <v>145</v>
      </c>
    </row>
    <row r="61" customHeight="1" spans="1:9">
      <c r="A61" s="39">
        <v>57</v>
      </c>
      <c r="B61" s="39" t="s">
        <v>13</v>
      </c>
      <c r="C61" s="39" t="s">
        <v>100</v>
      </c>
      <c r="D61" s="39" t="s">
        <v>42</v>
      </c>
      <c r="E61" s="39" t="s">
        <v>137</v>
      </c>
      <c r="F61" s="39" t="s">
        <v>102</v>
      </c>
      <c r="G61" s="39" t="s">
        <v>146</v>
      </c>
      <c r="H61" s="39">
        <v>2012.8</v>
      </c>
      <c r="I61" s="39" t="s">
        <v>147</v>
      </c>
    </row>
    <row r="62" customHeight="1" spans="1:9">
      <c r="A62" s="37">
        <v>58</v>
      </c>
      <c r="B62" s="39" t="s">
        <v>13</v>
      </c>
      <c r="C62" s="39" t="s">
        <v>100</v>
      </c>
      <c r="D62" s="39" t="s">
        <v>42</v>
      </c>
      <c r="E62" s="39" t="s">
        <v>148</v>
      </c>
      <c r="F62" s="39" t="s">
        <v>102</v>
      </c>
      <c r="G62" s="39" t="s">
        <v>149</v>
      </c>
      <c r="H62" s="39" t="s">
        <v>121</v>
      </c>
      <c r="I62" s="39" t="s">
        <v>150</v>
      </c>
    </row>
    <row r="63" customHeight="1" spans="1:9">
      <c r="A63" s="39">
        <v>59</v>
      </c>
      <c r="B63" s="39" t="s">
        <v>13</v>
      </c>
      <c r="C63" s="39" t="s">
        <v>100</v>
      </c>
      <c r="D63" s="39" t="s">
        <v>63</v>
      </c>
      <c r="E63" s="39" t="s">
        <v>151</v>
      </c>
      <c r="F63" s="39" t="s">
        <v>102</v>
      </c>
      <c r="G63" s="39" t="s">
        <v>152</v>
      </c>
      <c r="H63" s="39">
        <v>2016.5</v>
      </c>
      <c r="I63" s="39" t="s">
        <v>153</v>
      </c>
    </row>
    <row r="64" customHeight="1" spans="1:9">
      <c r="A64" s="39">
        <v>60</v>
      </c>
      <c r="B64" s="39" t="s">
        <v>13</v>
      </c>
      <c r="C64" s="39" t="s">
        <v>100</v>
      </c>
      <c r="D64" s="39" t="s">
        <v>63</v>
      </c>
      <c r="E64" s="39" t="s">
        <v>151</v>
      </c>
      <c r="F64" s="39" t="s">
        <v>102</v>
      </c>
      <c r="G64" s="39" t="s">
        <v>154</v>
      </c>
      <c r="H64" s="39">
        <v>2016.6</v>
      </c>
      <c r="I64" s="39" t="s">
        <v>155</v>
      </c>
    </row>
    <row r="65" customHeight="1" spans="1:9">
      <c r="A65" s="37">
        <v>61</v>
      </c>
      <c r="B65" s="39" t="s">
        <v>13</v>
      </c>
      <c r="C65" s="39" t="s">
        <v>100</v>
      </c>
      <c r="D65" s="39" t="s">
        <v>63</v>
      </c>
      <c r="E65" s="39" t="s">
        <v>151</v>
      </c>
      <c r="F65" s="39" t="s">
        <v>102</v>
      </c>
      <c r="G65" s="39" t="s">
        <v>156</v>
      </c>
      <c r="H65" s="39">
        <v>2015.6</v>
      </c>
      <c r="I65" s="39" t="s">
        <v>157</v>
      </c>
    </row>
    <row r="66" customHeight="1" spans="1:9">
      <c r="A66" s="39">
        <v>62</v>
      </c>
      <c r="B66" s="39" t="s">
        <v>13</v>
      </c>
      <c r="C66" s="39" t="s">
        <v>100</v>
      </c>
      <c r="D66" s="39" t="s">
        <v>63</v>
      </c>
      <c r="E66" s="39" t="s">
        <v>151</v>
      </c>
      <c r="F66" s="39" t="s">
        <v>102</v>
      </c>
      <c r="G66" s="39" t="s">
        <v>158</v>
      </c>
      <c r="H66" s="39">
        <v>2015.6</v>
      </c>
      <c r="I66" s="39" t="s">
        <v>159</v>
      </c>
    </row>
    <row r="67" customHeight="1" spans="1:9">
      <c r="A67" s="39">
        <v>63</v>
      </c>
      <c r="B67" s="39" t="s">
        <v>13</v>
      </c>
      <c r="C67" s="39" t="s">
        <v>100</v>
      </c>
      <c r="D67" s="39" t="s">
        <v>63</v>
      </c>
      <c r="E67" s="39" t="s">
        <v>151</v>
      </c>
      <c r="F67" s="39" t="s">
        <v>102</v>
      </c>
      <c r="G67" s="39" t="s">
        <v>160</v>
      </c>
      <c r="H67" s="39">
        <v>2016.5</v>
      </c>
      <c r="I67" s="39" t="s">
        <v>161</v>
      </c>
    </row>
    <row r="68" customHeight="1" spans="1:9">
      <c r="A68" s="37">
        <v>64</v>
      </c>
      <c r="B68" s="39" t="s">
        <v>13</v>
      </c>
      <c r="C68" s="39" t="s">
        <v>100</v>
      </c>
      <c r="D68" s="39" t="s">
        <v>63</v>
      </c>
      <c r="E68" s="39" t="s">
        <v>151</v>
      </c>
      <c r="F68" s="39" t="s">
        <v>102</v>
      </c>
      <c r="G68" s="39" t="s">
        <v>162</v>
      </c>
      <c r="H68" s="39">
        <v>2012.6</v>
      </c>
      <c r="I68" s="39" t="s">
        <v>163</v>
      </c>
    </row>
    <row r="69" customHeight="1" spans="1:9">
      <c r="A69" s="39">
        <v>65</v>
      </c>
      <c r="B69" s="39" t="s">
        <v>13</v>
      </c>
      <c r="C69" s="39" t="s">
        <v>100</v>
      </c>
      <c r="D69" s="39" t="s">
        <v>63</v>
      </c>
      <c r="E69" s="39" t="s">
        <v>151</v>
      </c>
      <c r="F69" s="39" t="s">
        <v>102</v>
      </c>
      <c r="G69" s="39" t="s">
        <v>164</v>
      </c>
      <c r="H69" s="39">
        <v>2012.6</v>
      </c>
      <c r="I69" s="39" t="s">
        <v>165</v>
      </c>
    </row>
    <row r="70" customHeight="1" spans="1:9">
      <c r="A70" s="39">
        <v>66</v>
      </c>
      <c r="B70" s="39" t="s">
        <v>13</v>
      </c>
      <c r="C70" s="39" t="s">
        <v>166</v>
      </c>
      <c r="D70" s="39" t="s">
        <v>63</v>
      </c>
      <c r="E70" s="39" t="s">
        <v>167</v>
      </c>
      <c r="F70" s="39" t="s">
        <v>168</v>
      </c>
      <c r="G70" s="39" t="s">
        <v>169</v>
      </c>
      <c r="H70" s="39" t="s">
        <v>170</v>
      </c>
      <c r="I70" s="39" t="s">
        <v>171</v>
      </c>
    </row>
    <row r="71" customHeight="1" spans="1:9">
      <c r="A71" s="37">
        <v>67</v>
      </c>
      <c r="B71" s="39" t="s">
        <v>13</v>
      </c>
      <c r="C71" s="39" t="s">
        <v>166</v>
      </c>
      <c r="D71" s="39" t="s">
        <v>63</v>
      </c>
      <c r="E71" s="39" t="s">
        <v>167</v>
      </c>
      <c r="F71" s="39" t="s">
        <v>168</v>
      </c>
      <c r="G71" s="39" t="s">
        <v>172</v>
      </c>
      <c r="H71" s="39" t="s">
        <v>173</v>
      </c>
      <c r="I71" s="39" t="s">
        <v>174</v>
      </c>
    </row>
    <row r="72" customHeight="1" spans="1:9">
      <c r="A72" s="39">
        <v>68</v>
      </c>
      <c r="B72" s="39" t="s">
        <v>13</v>
      </c>
      <c r="C72" s="39" t="s">
        <v>166</v>
      </c>
      <c r="D72" s="39" t="s">
        <v>63</v>
      </c>
      <c r="E72" s="39" t="s">
        <v>167</v>
      </c>
      <c r="F72" s="39" t="s">
        <v>168</v>
      </c>
      <c r="G72" s="39" t="s">
        <v>175</v>
      </c>
      <c r="H72" s="39" t="s">
        <v>176</v>
      </c>
      <c r="I72" s="39" t="s">
        <v>177</v>
      </c>
    </row>
    <row r="73" customHeight="1" spans="1:9">
      <c r="A73" s="39">
        <v>69</v>
      </c>
      <c r="B73" s="39" t="s">
        <v>13</v>
      </c>
      <c r="C73" s="39" t="s">
        <v>166</v>
      </c>
      <c r="D73" s="39" t="s">
        <v>42</v>
      </c>
      <c r="E73" s="39" t="s">
        <v>178</v>
      </c>
      <c r="F73" s="39" t="s">
        <v>168</v>
      </c>
      <c r="G73" s="39" t="s">
        <v>179</v>
      </c>
      <c r="H73" s="39" t="s">
        <v>173</v>
      </c>
      <c r="I73" s="39" t="s">
        <v>180</v>
      </c>
    </row>
    <row r="74" customHeight="1" spans="1:9">
      <c r="A74" s="37">
        <v>70</v>
      </c>
      <c r="B74" s="39" t="s">
        <v>13</v>
      </c>
      <c r="C74" s="39" t="s">
        <v>166</v>
      </c>
      <c r="D74" s="39" t="s">
        <v>15</v>
      </c>
      <c r="E74" s="39" t="s">
        <v>181</v>
      </c>
      <c r="F74" s="39" t="s">
        <v>182</v>
      </c>
      <c r="G74" s="39" t="s">
        <v>183</v>
      </c>
      <c r="H74" s="39" t="s">
        <v>184</v>
      </c>
      <c r="I74" s="39">
        <v>32807</v>
      </c>
    </row>
    <row r="75" customHeight="1" spans="1:9">
      <c r="A75" s="39">
        <v>71</v>
      </c>
      <c r="B75" s="39" t="s">
        <v>13</v>
      </c>
      <c r="C75" s="39" t="s">
        <v>166</v>
      </c>
      <c r="D75" s="39" t="s">
        <v>15</v>
      </c>
      <c r="E75" s="39" t="s">
        <v>185</v>
      </c>
      <c r="F75" s="39" t="s">
        <v>182</v>
      </c>
      <c r="G75" s="39" t="s">
        <v>186</v>
      </c>
      <c r="H75" s="39" t="s">
        <v>32</v>
      </c>
      <c r="I75" s="39">
        <v>9500800</v>
      </c>
    </row>
    <row r="76" customHeight="1" spans="1:9">
      <c r="A76" s="39">
        <v>72</v>
      </c>
      <c r="B76" s="39" t="s">
        <v>13</v>
      </c>
      <c r="C76" s="39" t="s">
        <v>166</v>
      </c>
      <c r="D76" s="39" t="s">
        <v>15</v>
      </c>
      <c r="E76" s="39" t="s">
        <v>187</v>
      </c>
      <c r="F76" s="39" t="s">
        <v>168</v>
      </c>
      <c r="G76" s="39" t="s">
        <v>188</v>
      </c>
      <c r="H76" s="39" t="s">
        <v>189</v>
      </c>
      <c r="I76" s="39" t="s">
        <v>190</v>
      </c>
    </row>
    <row r="77" customHeight="1" spans="1:9">
      <c r="A77" s="37">
        <v>73</v>
      </c>
      <c r="B77" s="39" t="s">
        <v>13</v>
      </c>
      <c r="C77" s="39" t="s">
        <v>166</v>
      </c>
      <c r="D77" s="39" t="s">
        <v>15</v>
      </c>
      <c r="E77" s="39" t="s">
        <v>187</v>
      </c>
      <c r="F77" s="39" t="s">
        <v>168</v>
      </c>
      <c r="G77" s="39" t="s">
        <v>191</v>
      </c>
      <c r="H77" s="39" t="s">
        <v>189</v>
      </c>
      <c r="I77" s="39" t="s">
        <v>192</v>
      </c>
    </row>
    <row r="78" customHeight="1" spans="1:9">
      <c r="A78" s="39">
        <v>74</v>
      </c>
      <c r="B78" s="39" t="s">
        <v>13</v>
      </c>
      <c r="C78" s="39" t="s">
        <v>166</v>
      </c>
      <c r="D78" s="39" t="s">
        <v>15</v>
      </c>
      <c r="E78" s="39" t="s">
        <v>187</v>
      </c>
      <c r="F78" s="39" t="s">
        <v>168</v>
      </c>
      <c r="G78" s="39" t="s">
        <v>193</v>
      </c>
      <c r="H78" s="39" t="s">
        <v>189</v>
      </c>
      <c r="I78" s="39" t="s">
        <v>194</v>
      </c>
    </row>
    <row r="79" customHeight="1" spans="1:9">
      <c r="A79" s="39">
        <v>75</v>
      </c>
      <c r="B79" s="39" t="s">
        <v>13</v>
      </c>
      <c r="C79" s="39" t="s">
        <v>166</v>
      </c>
      <c r="D79" s="39" t="s">
        <v>15</v>
      </c>
      <c r="E79" s="39" t="s">
        <v>187</v>
      </c>
      <c r="F79" s="39" t="s">
        <v>168</v>
      </c>
      <c r="G79" s="39" t="s">
        <v>195</v>
      </c>
      <c r="H79" s="39" t="s">
        <v>189</v>
      </c>
      <c r="I79" s="39" t="s">
        <v>196</v>
      </c>
    </row>
    <row r="80" customHeight="1" spans="1:9">
      <c r="A80" s="37">
        <v>76</v>
      </c>
      <c r="B80" s="39" t="s">
        <v>13</v>
      </c>
      <c r="C80" s="39" t="s">
        <v>166</v>
      </c>
      <c r="D80" s="39" t="s">
        <v>15</v>
      </c>
      <c r="E80" s="39" t="s">
        <v>187</v>
      </c>
      <c r="F80" s="39" t="s">
        <v>168</v>
      </c>
      <c r="G80" s="39" t="s">
        <v>197</v>
      </c>
      <c r="H80" s="39" t="s">
        <v>189</v>
      </c>
      <c r="I80" s="39" t="s">
        <v>198</v>
      </c>
    </row>
    <row r="81" customHeight="1" spans="1:9">
      <c r="A81" s="39">
        <v>77</v>
      </c>
      <c r="B81" s="39" t="s">
        <v>13</v>
      </c>
      <c r="C81" s="39" t="s">
        <v>166</v>
      </c>
      <c r="D81" s="39" t="s">
        <v>15</v>
      </c>
      <c r="E81" s="39" t="s">
        <v>187</v>
      </c>
      <c r="F81" s="39" t="s">
        <v>168</v>
      </c>
      <c r="G81" s="39" t="s">
        <v>199</v>
      </c>
      <c r="H81" s="39" t="s">
        <v>189</v>
      </c>
      <c r="I81" s="39" t="s">
        <v>200</v>
      </c>
    </row>
    <row r="82" customHeight="1" spans="1:9">
      <c r="A82" s="39">
        <v>78</v>
      </c>
      <c r="B82" s="39" t="s">
        <v>13</v>
      </c>
      <c r="C82" s="39" t="s">
        <v>166</v>
      </c>
      <c r="D82" s="39" t="s">
        <v>15</v>
      </c>
      <c r="E82" s="39" t="s">
        <v>187</v>
      </c>
      <c r="F82" s="39" t="s">
        <v>168</v>
      </c>
      <c r="G82" s="39" t="s">
        <v>201</v>
      </c>
      <c r="H82" s="39" t="s">
        <v>189</v>
      </c>
      <c r="I82" s="39" t="s">
        <v>202</v>
      </c>
    </row>
    <row r="83" customHeight="1" spans="1:9">
      <c r="A83" s="37">
        <v>79</v>
      </c>
      <c r="B83" s="39" t="s">
        <v>13</v>
      </c>
      <c r="C83" s="39" t="s">
        <v>166</v>
      </c>
      <c r="D83" s="39" t="s">
        <v>15</v>
      </c>
      <c r="E83" s="39" t="s">
        <v>187</v>
      </c>
      <c r="F83" s="39" t="s">
        <v>168</v>
      </c>
      <c r="G83" s="39" t="s">
        <v>203</v>
      </c>
      <c r="H83" s="39" t="s">
        <v>189</v>
      </c>
      <c r="I83" s="39" t="s">
        <v>204</v>
      </c>
    </row>
    <row r="84" customHeight="1" spans="1:9">
      <c r="A84" s="39">
        <v>80</v>
      </c>
      <c r="B84" s="39" t="s">
        <v>13</v>
      </c>
      <c r="C84" s="39" t="s">
        <v>166</v>
      </c>
      <c r="D84" s="39" t="s">
        <v>15</v>
      </c>
      <c r="E84" s="39" t="s">
        <v>187</v>
      </c>
      <c r="F84" s="39" t="s">
        <v>168</v>
      </c>
      <c r="G84" s="39" t="s">
        <v>205</v>
      </c>
      <c r="H84" s="39" t="s">
        <v>189</v>
      </c>
      <c r="I84" s="39" t="s">
        <v>206</v>
      </c>
    </row>
    <row r="85" customHeight="1" spans="1:9">
      <c r="A85" s="39">
        <v>81</v>
      </c>
      <c r="B85" s="39" t="s">
        <v>13</v>
      </c>
      <c r="C85" s="39" t="s">
        <v>166</v>
      </c>
      <c r="D85" s="39" t="s">
        <v>15</v>
      </c>
      <c r="E85" s="39" t="s">
        <v>187</v>
      </c>
      <c r="F85" s="39" t="s">
        <v>168</v>
      </c>
      <c r="G85" s="39" t="s">
        <v>207</v>
      </c>
      <c r="H85" s="39" t="s">
        <v>189</v>
      </c>
      <c r="I85" s="39" t="s">
        <v>208</v>
      </c>
    </row>
    <row r="86" customHeight="1" spans="1:9">
      <c r="A86" s="37">
        <v>82</v>
      </c>
      <c r="B86" s="39" t="s">
        <v>13</v>
      </c>
      <c r="C86" s="39" t="s">
        <v>166</v>
      </c>
      <c r="D86" s="39" t="s">
        <v>15</v>
      </c>
      <c r="E86" s="39" t="s">
        <v>209</v>
      </c>
      <c r="F86" s="39" t="s">
        <v>182</v>
      </c>
      <c r="G86" s="39" t="s">
        <v>210</v>
      </c>
      <c r="H86" s="39" t="s">
        <v>189</v>
      </c>
      <c r="I86" s="39" t="s">
        <v>211</v>
      </c>
    </row>
    <row r="87" customHeight="1" spans="1:9">
      <c r="A87" s="39">
        <v>83</v>
      </c>
      <c r="B87" s="39" t="s">
        <v>13</v>
      </c>
      <c r="C87" s="39" t="s">
        <v>166</v>
      </c>
      <c r="D87" s="39" t="s">
        <v>15</v>
      </c>
      <c r="E87" s="39" t="s">
        <v>209</v>
      </c>
      <c r="F87" s="39" t="s">
        <v>182</v>
      </c>
      <c r="G87" s="39" t="s">
        <v>212</v>
      </c>
      <c r="H87" s="39" t="s">
        <v>189</v>
      </c>
      <c r="I87" s="39" t="s">
        <v>213</v>
      </c>
    </row>
    <row r="88" customHeight="1" spans="1:9">
      <c r="A88" s="39">
        <v>84</v>
      </c>
      <c r="B88" s="39" t="s">
        <v>13</v>
      </c>
      <c r="C88" s="39" t="s">
        <v>166</v>
      </c>
      <c r="D88" s="39" t="s">
        <v>15</v>
      </c>
      <c r="E88" s="39" t="s">
        <v>209</v>
      </c>
      <c r="F88" s="39" t="s">
        <v>182</v>
      </c>
      <c r="G88" s="39" t="s">
        <v>214</v>
      </c>
      <c r="H88" s="39" t="s">
        <v>189</v>
      </c>
      <c r="I88" s="39" t="s">
        <v>215</v>
      </c>
    </row>
    <row r="89" customHeight="1" spans="1:9">
      <c r="A89" s="37">
        <v>85</v>
      </c>
      <c r="B89" s="39" t="s">
        <v>13</v>
      </c>
      <c r="C89" s="39" t="s">
        <v>166</v>
      </c>
      <c r="D89" s="39" t="s">
        <v>15</v>
      </c>
      <c r="E89" s="39" t="s">
        <v>209</v>
      </c>
      <c r="F89" s="39" t="s">
        <v>182</v>
      </c>
      <c r="G89" s="39" t="s">
        <v>216</v>
      </c>
      <c r="H89" s="39" t="s">
        <v>189</v>
      </c>
      <c r="I89" s="39" t="s">
        <v>217</v>
      </c>
    </row>
    <row r="90" customHeight="1" spans="1:9">
      <c r="A90" s="39">
        <v>86</v>
      </c>
      <c r="B90" s="39" t="s">
        <v>13</v>
      </c>
      <c r="C90" s="39" t="s">
        <v>166</v>
      </c>
      <c r="D90" s="39" t="s">
        <v>15</v>
      </c>
      <c r="E90" s="39" t="s">
        <v>209</v>
      </c>
      <c r="F90" s="39" t="s">
        <v>182</v>
      </c>
      <c r="G90" s="39" t="s">
        <v>218</v>
      </c>
      <c r="H90" s="39" t="s">
        <v>189</v>
      </c>
      <c r="I90" s="39" t="s">
        <v>219</v>
      </c>
    </row>
    <row r="91" customHeight="1" spans="1:9">
      <c r="A91" s="39">
        <v>87</v>
      </c>
      <c r="B91" s="39" t="s">
        <v>13</v>
      </c>
      <c r="C91" s="39" t="s">
        <v>166</v>
      </c>
      <c r="D91" s="39" t="s">
        <v>15</v>
      </c>
      <c r="E91" s="39" t="s">
        <v>209</v>
      </c>
      <c r="F91" s="39" t="s">
        <v>182</v>
      </c>
      <c r="G91" s="39" t="s">
        <v>220</v>
      </c>
      <c r="H91" s="39" t="s">
        <v>189</v>
      </c>
      <c r="I91" s="39" t="s">
        <v>221</v>
      </c>
    </row>
    <row r="92" customHeight="1" spans="1:9">
      <c r="A92" s="37">
        <v>88</v>
      </c>
      <c r="B92" s="39" t="s">
        <v>13</v>
      </c>
      <c r="C92" s="39" t="s">
        <v>166</v>
      </c>
      <c r="D92" s="39" t="s">
        <v>15</v>
      </c>
      <c r="E92" s="39" t="s">
        <v>209</v>
      </c>
      <c r="F92" s="39" t="s">
        <v>182</v>
      </c>
      <c r="G92" s="39" t="s">
        <v>222</v>
      </c>
      <c r="H92" s="39" t="s">
        <v>189</v>
      </c>
      <c r="I92" s="39" t="s">
        <v>223</v>
      </c>
    </row>
    <row r="93" customHeight="1" spans="1:9">
      <c r="A93" s="39">
        <v>89</v>
      </c>
      <c r="B93" s="39" t="s">
        <v>13</v>
      </c>
      <c r="C93" s="39" t="s">
        <v>166</v>
      </c>
      <c r="D93" s="39" t="s">
        <v>15</v>
      </c>
      <c r="E93" s="39" t="s">
        <v>209</v>
      </c>
      <c r="F93" s="39" t="s">
        <v>182</v>
      </c>
      <c r="G93" s="39" t="s">
        <v>224</v>
      </c>
      <c r="H93" s="39" t="s">
        <v>189</v>
      </c>
      <c r="I93" s="39" t="s">
        <v>225</v>
      </c>
    </row>
    <row r="94" customHeight="1" spans="1:9">
      <c r="A94" s="39">
        <v>90</v>
      </c>
      <c r="B94" s="39" t="s">
        <v>13</v>
      </c>
      <c r="C94" s="39" t="s">
        <v>166</v>
      </c>
      <c r="D94" s="39" t="s">
        <v>15</v>
      </c>
      <c r="E94" s="39" t="s">
        <v>209</v>
      </c>
      <c r="F94" s="39" t="s">
        <v>182</v>
      </c>
      <c r="G94" s="39" t="s">
        <v>226</v>
      </c>
      <c r="H94" s="39" t="s">
        <v>189</v>
      </c>
      <c r="I94" s="39" t="s">
        <v>227</v>
      </c>
    </row>
    <row r="95" customHeight="1" spans="1:9">
      <c r="A95" s="37">
        <v>91</v>
      </c>
      <c r="B95" s="39" t="s">
        <v>13</v>
      </c>
      <c r="C95" s="39" t="s">
        <v>166</v>
      </c>
      <c r="D95" s="39" t="s">
        <v>15</v>
      </c>
      <c r="E95" s="39" t="s">
        <v>209</v>
      </c>
      <c r="F95" s="39" t="s">
        <v>182</v>
      </c>
      <c r="G95" s="39" t="s">
        <v>228</v>
      </c>
      <c r="H95" s="39" t="s">
        <v>189</v>
      </c>
      <c r="I95" s="39" t="s">
        <v>229</v>
      </c>
    </row>
    <row r="96" customHeight="1" spans="1:9">
      <c r="A96" s="39">
        <v>92</v>
      </c>
      <c r="B96" s="39" t="s">
        <v>13</v>
      </c>
      <c r="C96" s="39" t="s">
        <v>166</v>
      </c>
      <c r="D96" s="39" t="s">
        <v>15</v>
      </c>
      <c r="E96" s="39" t="s">
        <v>230</v>
      </c>
      <c r="F96" s="39" t="s">
        <v>182</v>
      </c>
      <c r="G96" s="39" t="s">
        <v>231</v>
      </c>
      <c r="H96" s="39" t="s">
        <v>189</v>
      </c>
      <c r="I96" s="39" t="s">
        <v>232</v>
      </c>
    </row>
    <row r="97" s="28" customFormat="1" customHeight="1" spans="1:9">
      <c r="A97" s="39">
        <v>93</v>
      </c>
      <c r="B97" s="39" t="s">
        <v>13</v>
      </c>
      <c r="C97" s="39" t="s">
        <v>166</v>
      </c>
      <c r="D97" s="39" t="s">
        <v>15</v>
      </c>
      <c r="E97" s="39" t="s">
        <v>230</v>
      </c>
      <c r="F97" s="39" t="s">
        <v>182</v>
      </c>
      <c r="G97" s="39" t="s">
        <v>233</v>
      </c>
      <c r="H97" s="39" t="s">
        <v>189</v>
      </c>
      <c r="I97" s="39" t="s">
        <v>234</v>
      </c>
    </row>
    <row r="98" customHeight="1" spans="1:9">
      <c r="A98" s="37">
        <v>94</v>
      </c>
      <c r="B98" s="39" t="s">
        <v>13</v>
      </c>
      <c r="C98" s="39" t="s">
        <v>166</v>
      </c>
      <c r="D98" s="39" t="s">
        <v>15</v>
      </c>
      <c r="E98" s="39" t="s">
        <v>230</v>
      </c>
      <c r="F98" s="39" t="s">
        <v>182</v>
      </c>
      <c r="G98" s="39" t="s">
        <v>235</v>
      </c>
      <c r="H98" s="39" t="s">
        <v>189</v>
      </c>
      <c r="I98" s="39" t="s">
        <v>236</v>
      </c>
    </row>
    <row r="99" customHeight="1" spans="1:9">
      <c r="A99" s="39">
        <v>95</v>
      </c>
      <c r="B99" s="39" t="s">
        <v>13</v>
      </c>
      <c r="C99" s="39" t="s">
        <v>166</v>
      </c>
      <c r="D99" s="39" t="s">
        <v>15</v>
      </c>
      <c r="E99" s="39" t="s">
        <v>230</v>
      </c>
      <c r="F99" s="39" t="s">
        <v>182</v>
      </c>
      <c r="G99" s="39" t="s">
        <v>237</v>
      </c>
      <c r="H99" s="39" t="s">
        <v>189</v>
      </c>
      <c r="I99" s="39" t="s">
        <v>238</v>
      </c>
    </row>
    <row r="100" customHeight="1" spans="1:9">
      <c r="A100" s="39">
        <v>96</v>
      </c>
      <c r="B100" s="39" t="s">
        <v>13</v>
      </c>
      <c r="C100" s="39" t="s">
        <v>166</v>
      </c>
      <c r="D100" s="39" t="s">
        <v>15</v>
      </c>
      <c r="E100" s="39" t="s">
        <v>230</v>
      </c>
      <c r="F100" s="39" t="s">
        <v>182</v>
      </c>
      <c r="G100" s="39" t="s">
        <v>239</v>
      </c>
      <c r="H100" s="39" t="s">
        <v>189</v>
      </c>
      <c r="I100" s="39" t="s">
        <v>240</v>
      </c>
    </row>
    <row r="101" customHeight="1" spans="1:9">
      <c r="A101" s="37">
        <v>97</v>
      </c>
      <c r="B101" s="39" t="s">
        <v>13</v>
      </c>
      <c r="C101" s="39" t="s">
        <v>166</v>
      </c>
      <c r="D101" s="39" t="s">
        <v>15</v>
      </c>
      <c r="E101" s="39" t="s">
        <v>230</v>
      </c>
      <c r="F101" s="39" t="s">
        <v>182</v>
      </c>
      <c r="G101" s="39" t="s">
        <v>241</v>
      </c>
      <c r="H101" s="39" t="s">
        <v>189</v>
      </c>
      <c r="I101" s="39" t="s">
        <v>242</v>
      </c>
    </row>
    <row r="102" customHeight="1" spans="1:9">
      <c r="A102" s="39">
        <v>98</v>
      </c>
      <c r="B102" s="39" t="s">
        <v>13</v>
      </c>
      <c r="C102" s="39" t="s">
        <v>166</v>
      </c>
      <c r="D102" s="39" t="s">
        <v>15</v>
      </c>
      <c r="E102" s="39" t="s">
        <v>230</v>
      </c>
      <c r="F102" s="39" t="s">
        <v>182</v>
      </c>
      <c r="G102" s="39" t="s">
        <v>243</v>
      </c>
      <c r="H102" s="39" t="s">
        <v>189</v>
      </c>
      <c r="I102" s="39" t="s">
        <v>244</v>
      </c>
    </row>
    <row r="103" customHeight="1" spans="1:9">
      <c r="A103" s="39">
        <v>99</v>
      </c>
      <c r="B103" s="39" t="s">
        <v>13</v>
      </c>
      <c r="C103" s="39" t="s">
        <v>166</v>
      </c>
      <c r="D103" s="39" t="s">
        <v>15</v>
      </c>
      <c r="E103" s="39" t="s">
        <v>230</v>
      </c>
      <c r="F103" s="39" t="s">
        <v>182</v>
      </c>
      <c r="G103" s="39" t="s">
        <v>245</v>
      </c>
      <c r="H103" s="39" t="s">
        <v>189</v>
      </c>
      <c r="I103" s="39" t="s">
        <v>246</v>
      </c>
    </row>
    <row r="104" customHeight="1" spans="1:9">
      <c r="A104" s="37">
        <v>100</v>
      </c>
      <c r="B104" s="39" t="s">
        <v>13</v>
      </c>
      <c r="C104" s="39" t="s">
        <v>166</v>
      </c>
      <c r="D104" s="39" t="s">
        <v>15</v>
      </c>
      <c r="E104" s="39" t="s">
        <v>230</v>
      </c>
      <c r="F104" s="39" t="s">
        <v>182</v>
      </c>
      <c r="G104" s="39" t="s">
        <v>247</v>
      </c>
      <c r="H104" s="39" t="s">
        <v>189</v>
      </c>
      <c r="I104" s="39" t="s">
        <v>248</v>
      </c>
    </row>
    <row r="105" customHeight="1" spans="1:9">
      <c r="A105" s="39">
        <v>101</v>
      </c>
      <c r="B105" s="39" t="s">
        <v>13</v>
      </c>
      <c r="C105" s="39" t="s">
        <v>166</v>
      </c>
      <c r="D105" s="39" t="s">
        <v>15</v>
      </c>
      <c r="E105" s="39" t="s">
        <v>230</v>
      </c>
      <c r="F105" s="39" t="s">
        <v>182</v>
      </c>
      <c r="G105" s="39" t="s">
        <v>249</v>
      </c>
      <c r="H105" s="39" t="s">
        <v>189</v>
      </c>
      <c r="I105" s="39" t="s">
        <v>250</v>
      </c>
    </row>
    <row r="106" customHeight="1" spans="1:9">
      <c r="A106" s="39">
        <v>102</v>
      </c>
      <c r="B106" s="39" t="s">
        <v>13</v>
      </c>
      <c r="C106" s="39" t="s">
        <v>166</v>
      </c>
      <c r="D106" s="39" t="s">
        <v>15</v>
      </c>
      <c r="E106" s="39" t="s">
        <v>251</v>
      </c>
      <c r="F106" s="39" t="s">
        <v>182</v>
      </c>
      <c r="G106" s="39" t="s">
        <v>252</v>
      </c>
      <c r="H106" s="39">
        <v>2014.11</v>
      </c>
      <c r="I106" s="39" t="s">
        <v>253</v>
      </c>
    </row>
    <row r="107" customHeight="1" spans="1:9">
      <c r="A107" s="37">
        <v>103</v>
      </c>
      <c r="B107" s="39" t="s">
        <v>13</v>
      </c>
      <c r="C107" s="39" t="s">
        <v>166</v>
      </c>
      <c r="D107" s="39" t="s">
        <v>15</v>
      </c>
      <c r="E107" s="39" t="s">
        <v>254</v>
      </c>
      <c r="F107" s="39" t="s">
        <v>182</v>
      </c>
      <c r="G107" s="39" t="s">
        <v>255</v>
      </c>
      <c r="H107" s="39" t="s">
        <v>170</v>
      </c>
      <c r="I107" s="39" t="s">
        <v>256</v>
      </c>
    </row>
    <row r="108" customHeight="1" spans="1:9">
      <c r="A108" s="39">
        <v>104</v>
      </c>
      <c r="B108" s="39" t="s">
        <v>13</v>
      </c>
      <c r="C108" s="39" t="s">
        <v>166</v>
      </c>
      <c r="D108" s="39" t="s">
        <v>15</v>
      </c>
      <c r="E108" s="39" t="s">
        <v>254</v>
      </c>
      <c r="F108" s="39" t="s">
        <v>182</v>
      </c>
      <c r="G108" s="39" t="s">
        <v>257</v>
      </c>
      <c r="H108" s="39" t="s">
        <v>170</v>
      </c>
      <c r="I108" s="39" t="s">
        <v>258</v>
      </c>
    </row>
    <row r="109" customHeight="1" spans="1:9">
      <c r="A109" s="39">
        <v>105</v>
      </c>
      <c r="B109" s="39" t="s">
        <v>13</v>
      </c>
      <c r="C109" s="39" t="s">
        <v>166</v>
      </c>
      <c r="D109" s="39" t="s">
        <v>15</v>
      </c>
      <c r="E109" s="39" t="s">
        <v>259</v>
      </c>
      <c r="F109" s="39" t="s">
        <v>182</v>
      </c>
      <c r="G109" s="39" t="s">
        <v>260</v>
      </c>
      <c r="H109" s="39">
        <v>2019.1</v>
      </c>
      <c r="I109" s="39" t="s">
        <v>261</v>
      </c>
    </row>
    <row r="110" customHeight="1" spans="1:9">
      <c r="A110" s="37">
        <v>106</v>
      </c>
      <c r="B110" s="39" t="s">
        <v>13</v>
      </c>
      <c r="C110" s="39" t="s">
        <v>166</v>
      </c>
      <c r="D110" s="39" t="s">
        <v>80</v>
      </c>
      <c r="E110" s="39" t="s">
        <v>262</v>
      </c>
      <c r="F110" s="39" t="s">
        <v>182</v>
      </c>
      <c r="G110" s="39" t="s">
        <v>263</v>
      </c>
      <c r="H110" s="39">
        <v>2017.6</v>
      </c>
      <c r="I110" s="39" t="s">
        <v>264</v>
      </c>
    </row>
    <row r="111" customHeight="1" spans="1:9">
      <c r="A111" s="39">
        <v>107</v>
      </c>
      <c r="B111" s="39" t="s">
        <v>13</v>
      </c>
      <c r="C111" s="39" t="s">
        <v>166</v>
      </c>
      <c r="D111" s="39" t="s">
        <v>80</v>
      </c>
      <c r="E111" s="39" t="s">
        <v>262</v>
      </c>
      <c r="F111" s="39" t="s">
        <v>182</v>
      </c>
      <c r="G111" s="39" t="s">
        <v>265</v>
      </c>
      <c r="H111" s="39">
        <v>2017.6</v>
      </c>
      <c r="I111" s="39" t="s">
        <v>266</v>
      </c>
    </row>
    <row r="112" customHeight="1" spans="1:9">
      <c r="A112" s="39">
        <v>108</v>
      </c>
      <c r="B112" s="39" t="s">
        <v>13</v>
      </c>
      <c r="C112" s="39" t="s">
        <v>166</v>
      </c>
      <c r="D112" s="39" t="s">
        <v>80</v>
      </c>
      <c r="E112" s="39" t="s">
        <v>262</v>
      </c>
      <c r="F112" s="39" t="s">
        <v>182</v>
      </c>
      <c r="G112" s="39" t="s">
        <v>267</v>
      </c>
      <c r="H112" s="39">
        <v>2017.6</v>
      </c>
      <c r="I112" s="39" t="s">
        <v>268</v>
      </c>
    </row>
    <row r="113" customHeight="1" spans="1:9">
      <c r="A113" s="37">
        <v>109</v>
      </c>
      <c r="B113" s="39" t="s">
        <v>13</v>
      </c>
      <c r="C113" s="39" t="s">
        <v>166</v>
      </c>
      <c r="D113" s="39" t="s">
        <v>80</v>
      </c>
      <c r="E113" s="39" t="s">
        <v>262</v>
      </c>
      <c r="F113" s="39" t="s">
        <v>182</v>
      </c>
      <c r="G113" s="39" t="s">
        <v>269</v>
      </c>
      <c r="H113" s="39">
        <v>2017.6</v>
      </c>
      <c r="I113" s="39" t="s">
        <v>270</v>
      </c>
    </row>
    <row r="114" customHeight="1" spans="1:9">
      <c r="A114" s="39">
        <v>110</v>
      </c>
      <c r="B114" s="39" t="s">
        <v>13</v>
      </c>
      <c r="C114" s="39" t="s">
        <v>166</v>
      </c>
      <c r="D114" s="39" t="s">
        <v>80</v>
      </c>
      <c r="E114" s="39" t="s">
        <v>262</v>
      </c>
      <c r="F114" s="39" t="s">
        <v>182</v>
      </c>
      <c r="G114" s="39" t="s">
        <v>271</v>
      </c>
      <c r="H114" s="39">
        <v>2017.6</v>
      </c>
      <c r="I114" s="39" t="s">
        <v>272</v>
      </c>
    </row>
    <row r="115" customHeight="1" spans="1:9">
      <c r="A115" s="39">
        <v>111</v>
      </c>
      <c r="B115" s="39" t="s">
        <v>13</v>
      </c>
      <c r="C115" s="39" t="s">
        <v>166</v>
      </c>
      <c r="D115" s="39" t="s">
        <v>80</v>
      </c>
      <c r="E115" s="39" t="s">
        <v>262</v>
      </c>
      <c r="F115" s="39" t="s">
        <v>182</v>
      </c>
      <c r="G115" s="39" t="s">
        <v>273</v>
      </c>
      <c r="H115" s="39">
        <v>2017.6</v>
      </c>
      <c r="I115" s="39" t="s">
        <v>274</v>
      </c>
    </row>
    <row r="116" customHeight="1" spans="1:9">
      <c r="A116" s="37">
        <v>112</v>
      </c>
      <c r="B116" s="39" t="s">
        <v>13</v>
      </c>
      <c r="C116" s="39" t="s">
        <v>166</v>
      </c>
      <c r="D116" s="39" t="s">
        <v>80</v>
      </c>
      <c r="E116" s="39" t="s">
        <v>262</v>
      </c>
      <c r="F116" s="39" t="s">
        <v>182</v>
      </c>
      <c r="G116" s="39">
        <v>80022</v>
      </c>
      <c r="H116" s="39">
        <v>2016.5</v>
      </c>
      <c r="I116" s="39">
        <v>1499</v>
      </c>
    </row>
    <row r="117" customHeight="1" spans="1:9">
      <c r="A117" s="39">
        <v>113</v>
      </c>
      <c r="B117" s="39" t="s">
        <v>13</v>
      </c>
      <c r="C117" s="39" t="s">
        <v>166</v>
      </c>
      <c r="D117" s="39" t="s">
        <v>80</v>
      </c>
      <c r="E117" s="39" t="s">
        <v>262</v>
      </c>
      <c r="F117" s="39" t="s">
        <v>182</v>
      </c>
      <c r="G117" s="39">
        <v>80021</v>
      </c>
      <c r="H117" s="39">
        <v>2016.5</v>
      </c>
      <c r="I117" s="39">
        <v>1136</v>
      </c>
    </row>
    <row r="118" customHeight="1" spans="1:9">
      <c r="A118" s="39">
        <v>114</v>
      </c>
      <c r="B118" s="39" t="s">
        <v>13</v>
      </c>
      <c r="C118" s="39" t="s">
        <v>166</v>
      </c>
      <c r="D118" s="39" t="s">
        <v>80</v>
      </c>
      <c r="E118" s="39" t="s">
        <v>125</v>
      </c>
      <c r="F118" s="39" t="s">
        <v>182</v>
      </c>
      <c r="G118" s="39">
        <v>80237</v>
      </c>
      <c r="H118" s="39">
        <v>2020.12</v>
      </c>
      <c r="I118" s="39" t="s">
        <v>275</v>
      </c>
    </row>
    <row r="119" customHeight="1" spans="1:9">
      <c r="A119" s="37">
        <v>115</v>
      </c>
      <c r="B119" s="39" t="s">
        <v>13</v>
      </c>
      <c r="C119" s="39" t="s">
        <v>166</v>
      </c>
      <c r="D119" s="39" t="s">
        <v>80</v>
      </c>
      <c r="E119" s="39" t="s">
        <v>125</v>
      </c>
      <c r="F119" s="39" t="s">
        <v>182</v>
      </c>
      <c r="G119" s="39">
        <v>80238</v>
      </c>
      <c r="H119" s="39">
        <v>2020.11</v>
      </c>
      <c r="I119" s="39" t="s">
        <v>276</v>
      </c>
    </row>
    <row r="120" customHeight="1" spans="1:9">
      <c r="A120" s="39">
        <v>116</v>
      </c>
      <c r="B120" s="39" t="s">
        <v>13</v>
      </c>
      <c r="C120" s="39" t="s">
        <v>166</v>
      </c>
      <c r="D120" s="39" t="s">
        <v>80</v>
      </c>
      <c r="E120" s="39" t="s">
        <v>277</v>
      </c>
      <c r="F120" s="39" t="s">
        <v>182</v>
      </c>
      <c r="G120" s="39">
        <v>80032</v>
      </c>
      <c r="H120" s="39">
        <v>2012.7</v>
      </c>
      <c r="I120" s="39">
        <v>510579</v>
      </c>
    </row>
    <row r="121" customHeight="1" spans="1:9">
      <c r="A121" s="39">
        <v>117</v>
      </c>
      <c r="B121" s="39" t="s">
        <v>13</v>
      </c>
      <c r="C121" s="39" t="s">
        <v>278</v>
      </c>
      <c r="D121" s="39" t="s">
        <v>15</v>
      </c>
      <c r="E121" s="39" t="s">
        <v>279</v>
      </c>
      <c r="F121" s="39" t="s">
        <v>280</v>
      </c>
      <c r="G121" s="39" t="s">
        <v>281</v>
      </c>
      <c r="H121" s="39">
        <v>2020</v>
      </c>
      <c r="I121" s="39" t="s">
        <v>282</v>
      </c>
    </row>
    <row r="122" customHeight="1" spans="1:9">
      <c r="A122" s="37">
        <v>118</v>
      </c>
      <c r="B122" s="39" t="s">
        <v>13</v>
      </c>
      <c r="C122" s="39" t="s">
        <v>278</v>
      </c>
      <c r="D122" s="39" t="s">
        <v>15</v>
      </c>
      <c r="E122" s="39" t="s">
        <v>283</v>
      </c>
      <c r="F122" s="39" t="s">
        <v>280</v>
      </c>
      <c r="G122" s="39" t="s">
        <v>284</v>
      </c>
      <c r="H122" s="39">
        <v>2021</v>
      </c>
      <c r="I122" s="39" t="s">
        <v>285</v>
      </c>
    </row>
    <row r="123" customHeight="1" spans="1:9">
      <c r="A123" s="39">
        <v>119</v>
      </c>
      <c r="B123" s="39" t="s">
        <v>13</v>
      </c>
      <c r="C123" s="39" t="s">
        <v>278</v>
      </c>
      <c r="D123" s="39" t="s">
        <v>15</v>
      </c>
      <c r="E123" s="39" t="s">
        <v>286</v>
      </c>
      <c r="F123" s="39" t="s">
        <v>280</v>
      </c>
      <c r="G123" s="39" t="s">
        <v>287</v>
      </c>
      <c r="H123" s="39">
        <v>2022</v>
      </c>
      <c r="I123" s="39" t="s">
        <v>288</v>
      </c>
    </row>
    <row r="124" customHeight="1" spans="1:9">
      <c r="A124" s="39">
        <v>120</v>
      </c>
      <c r="B124" s="39" t="s">
        <v>13</v>
      </c>
      <c r="C124" s="39" t="s">
        <v>289</v>
      </c>
      <c r="D124" s="39" t="s">
        <v>15</v>
      </c>
      <c r="E124" s="39" t="s">
        <v>114</v>
      </c>
      <c r="F124" s="39" t="s">
        <v>290</v>
      </c>
      <c r="G124" s="39" t="s">
        <v>291</v>
      </c>
      <c r="H124" s="39">
        <v>40680</v>
      </c>
      <c r="I124" s="39">
        <v>31123481</v>
      </c>
    </row>
    <row r="125" customHeight="1" spans="1:9">
      <c r="A125" s="37">
        <v>121</v>
      </c>
      <c r="B125" s="39" t="s">
        <v>13</v>
      </c>
      <c r="C125" s="39" t="s">
        <v>289</v>
      </c>
      <c r="D125" s="39" t="s">
        <v>15</v>
      </c>
      <c r="E125" s="39" t="s">
        <v>114</v>
      </c>
      <c r="F125" s="39" t="s">
        <v>290</v>
      </c>
      <c r="G125" s="39" t="s">
        <v>292</v>
      </c>
      <c r="H125" s="39">
        <v>40680</v>
      </c>
      <c r="I125" s="39">
        <v>31123474</v>
      </c>
    </row>
    <row r="126" customHeight="1" spans="1:9">
      <c r="A126" s="39">
        <v>122</v>
      </c>
      <c r="B126" s="39" t="s">
        <v>13</v>
      </c>
      <c r="C126" s="39" t="s">
        <v>289</v>
      </c>
      <c r="D126" s="39" t="s">
        <v>63</v>
      </c>
      <c r="E126" s="39" t="s">
        <v>293</v>
      </c>
      <c r="F126" s="39" t="s">
        <v>294</v>
      </c>
      <c r="G126" s="39" t="s">
        <v>295</v>
      </c>
      <c r="H126" s="39">
        <v>41474</v>
      </c>
      <c r="I126" s="39" t="s">
        <v>296</v>
      </c>
    </row>
    <row r="127" customHeight="1" spans="1:9">
      <c r="A127" s="39">
        <v>123</v>
      </c>
      <c r="B127" s="39" t="s">
        <v>13</v>
      </c>
      <c r="C127" s="39" t="s">
        <v>289</v>
      </c>
      <c r="D127" s="39" t="s">
        <v>63</v>
      </c>
      <c r="E127" s="39" t="s">
        <v>293</v>
      </c>
      <c r="F127" s="39" t="s">
        <v>294</v>
      </c>
      <c r="G127" s="39" t="s">
        <v>297</v>
      </c>
      <c r="H127" s="39">
        <v>41093</v>
      </c>
      <c r="I127" s="39" t="s">
        <v>298</v>
      </c>
    </row>
    <row r="128" customHeight="1" spans="1:9">
      <c r="A128" s="37">
        <v>124</v>
      </c>
      <c r="B128" s="39" t="s">
        <v>13</v>
      </c>
      <c r="C128" s="39" t="s">
        <v>289</v>
      </c>
      <c r="D128" s="39" t="s">
        <v>63</v>
      </c>
      <c r="E128" s="39" t="s">
        <v>293</v>
      </c>
      <c r="F128" s="39" t="s">
        <v>294</v>
      </c>
      <c r="G128" s="39" t="s">
        <v>299</v>
      </c>
      <c r="H128" s="39">
        <v>41093</v>
      </c>
      <c r="I128" s="39" t="s">
        <v>300</v>
      </c>
    </row>
    <row r="129" customHeight="1" spans="1:9">
      <c r="A129" s="39">
        <v>125</v>
      </c>
      <c r="B129" s="39" t="s">
        <v>13</v>
      </c>
      <c r="C129" s="39" t="s">
        <v>289</v>
      </c>
      <c r="D129" s="39" t="s">
        <v>42</v>
      </c>
      <c r="E129" s="39" t="s">
        <v>301</v>
      </c>
      <c r="F129" s="39" t="s">
        <v>294</v>
      </c>
      <c r="G129" s="39" t="s">
        <v>302</v>
      </c>
      <c r="H129" s="39">
        <v>41043</v>
      </c>
      <c r="I129" s="39" t="s">
        <v>303</v>
      </c>
    </row>
    <row r="130" customHeight="1" spans="1:9">
      <c r="A130" s="39">
        <v>126</v>
      </c>
      <c r="B130" s="39" t="s">
        <v>13</v>
      </c>
      <c r="C130" s="39" t="s">
        <v>289</v>
      </c>
      <c r="D130" s="39" t="s">
        <v>42</v>
      </c>
      <c r="E130" s="39" t="s">
        <v>301</v>
      </c>
      <c r="F130" s="39" t="s">
        <v>294</v>
      </c>
      <c r="G130" s="39" t="s">
        <v>304</v>
      </c>
      <c r="H130" s="39">
        <v>42515</v>
      </c>
      <c r="I130" s="39" t="s">
        <v>305</v>
      </c>
    </row>
    <row r="131" customHeight="1" spans="1:9">
      <c r="A131" s="37">
        <v>127</v>
      </c>
      <c r="B131" s="39" t="s">
        <v>13</v>
      </c>
      <c r="C131" s="39" t="s">
        <v>306</v>
      </c>
      <c r="D131" s="39" t="s">
        <v>15</v>
      </c>
      <c r="E131" s="39" t="s">
        <v>307</v>
      </c>
      <c r="F131" s="39" t="s">
        <v>306</v>
      </c>
      <c r="G131" s="39" t="s">
        <v>308</v>
      </c>
      <c r="H131" s="39">
        <v>2022.5</v>
      </c>
      <c r="I131" s="39" t="s">
        <v>309</v>
      </c>
    </row>
    <row r="132" customHeight="1" spans="1:9">
      <c r="A132" s="39">
        <v>128</v>
      </c>
      <c r="B132" s="39" t="s">
        <v>13</v>
      </c>
      <c r="C132" s="39" t="s">
        <v>306</v>
      </c>
      <c r="D132" s="39" t="s">
        <v>15</v>
      </c>
      <c r="E132" s="39" t="s">
        <v>307</v>
      </c>
      <c r="F132" s="39" t="s">
        <v>306</v>
      </c>
      <c r="G132" s="39" t="s">
        <v>310</v>
      </c>
      <c r="H132" s="39" t="s">
        <v>311</v>
      </c>
      <c r="I132" s="39" t="s">
        <v>312</v>
      </c>
    </row>
    <row r="133" customHeight="1" spans="1:9">
      <c r="A133" s="39">
        <v>129</v>
      </c>
      <c r="B133" s="39" t="s">
        <v>13</v>
      </c>
      <c r="C133" s="39" t="s">
        <v>306</v>
      </c>
      <c r="D133" s="39" t="s">
        <v>15</v>
      </c>
      <c r="E133" s="39" t="s">
        <v>307</v>
      </c>
      <c r="F133" s="39" t="s">
        <v>306</v>
      </c>
      <c r="G133" s="39" t="s">
        <v>313</v>
      </c>
      <c r="H133" s="39" t="s">
        <v>314</v>
      </c>
      <c r="I133" s="39" t="s">
        <v>315</v>
      </c>
    </row>
    <row r="134" customHeight="1" spans="1:9">
      <c r="A134" s="37">
        <v>130</v>
      </c>
      <c r="B134" s="39" t="s">
        <v>13</v>
      </c>
      <c r="C134" s="39" t="s">
        <v>306</v>
      </c>
      <c r="D134" s="39" t="s">
        <v>15</v>
      </c>
      <c r="E134" s="39" t="s">
        <v>316</v>
      </c>
      <c r="F134" s="39" t="s">
        <v>306</v>
      </c>
      <c r="G134" s="39" t="s">
        <v>317</v>
      </c>
      <c r="H134" s="39" t="s">
        <v>318</v>
      </c>
      <c r="I134" s="39" t="s">
        <v>319</v>
      </c>
    </row>
    <row r="135" customHeight="1" spans="1:9">
      <c r="A135" s="39">
        <v>131</v>
      </c>
      <c r="B135" s="39" t="s">
        <v>13</v>
      </c>
      <c r="C135" s="39" t="s">
        <v>306</v>
      </c>
      <c r="D135" s="39" t="s">
        <v>15</v>
      </c>
      <c r="E135" s="39" t="s">
        <v>114</v>
      </c>
      <c r="F135" s="39" t="s">
        <v>306</v>
      </c>
      <c r="G135" s="39" t="s">
        <v>320</v>
      </c>
      <c r="H135" s="39" t="s">
        <v>321</v>
      </c>
      <c r="I135" s="39">
        <v>31125037</v>
      </c>
    </row>
    <row r="136" customHeight="1" spans="1:9">
      <c r="A136" s="39">
        <v>132</v>
      </c>
      <c r="B136" s="39" t="s">
        <v>13</v>
      </c>
      <c r="C136" s="39" t="s">
        <v>306</v>
      </c>
      <c r="D136" s="39" t="s">
        <v>15</v>
      </c>
      <c r="E136" s="39" t="s">
        <v>114</v>
      </c>
      <c r="F136" s="39" t="s">
        <v>306</v>
      </c>
      <c r="G136" s="39" t="s">
        <v>322</v>
      </c>
      <c r="H136" s="39" t="s">
        <v>323</v>
      </c>
      <c r="I136" s="39">
        <v>31318993</v>
      </c>
    </row>
    <row r="137" customHeight="1" spans="1:9">
      <c r="A137" s="37">
        <v>133</v>
      </c>
      <c r="B137" s="39" t="s">
        <v>13</v>
      </c>
      <c r="C137" s="39" t="s">
        <v>306</v>
      </c>
      <c r="D137" s="39" t="s">
        <v>15</v>
      </c>
      <c r="E137" s="39" t="s">
        <v>114</v>
      </c>
      <c r="F137" s="39" t="s">
        <v>306</v>
      </c>
      <c r="G137" s="39" t="s">
        <v>324</v>
      </c>
      <c r="H137" s="39" t="s">
        <v>325</v>
      </c>
      <c r="I137" s="39">
        <v>31123480</v>
      </c>
    </row>
    <row r="138" customHeight="1" spans="1:9">
      <c r="A138" s="39">
        <v>134</v>
      </c>
      <c r="B138" s="39" t="s">
        <v>13</v>
      </c>
      <c r="C138" s="39" t="s">
        <v>306</v>
      </c>
      <c r="D138" s="39" t="s">
        <v>15</v>
      </c>
      <c r="E138" s="39" t="s">
        <v>114</v>
      </c>
      <c r="F138" s="39" t="s">
        <v>306</v>
      </c>
      <c r="G138" s="39" t="s">
        <v>326</v>
      </c>
      <c r="H138" s="39" t="s">
        <v>327</v>
      </c>
      <c r="I138" s="39">
        <v>31318995</v>
      </c>
    </row>
    <row r="139" customHeight="1" spans="1:9">
      <c r="A139" s="39">
        <v>135</v>
      </c>
      <c r="B139" s="39" t="s">
        <v>13</v>
      </c>
      <c r="C139" s="39" t="s">
        <v>306</v>
      </c>
      <c r="D139" s="39" t="s">
        <v>15</v>
      </c>
      <c r="E139" s="39" t="s">
        <v>114</v>
      </c>
      <c r="F139" s="39" t="s">
        <v>306</v>
      </c>
      <c r="G139" s="39" t="s">
        <v>328</v>
      </c>
      <c r="H139" s="39" t="s">
        <v>329</v>
      </c>
      <c r="I139" s="39">
        <v>31219681</v>
      </c>
    </row>
    <row r="140" customHeight="1" spans="1:9">
      <c r="A140" s="37">
        <v>136</v>
      </c>
      <c r="B140" s="39" t="s">
        <v>13</v>
      </c>
      <c r="C140" s="39" t="s">
        <v>306</v>
      </c>
      <c r="D140" s="39" t="s">
        <v>15</v>
      </c>
      <c r="E140" s="39" t="s">
        <v>114</v>
      </c>
      <c r="F140" s="39" t="s">
        <v>306</v>
      </c>
      <c r="G140" s="39" t="s">
        <v>330</v>
      </c>
      <c r="H140" s="39" t="s">
        <v>329</v>
      </c>
      <c r="I140" s="39">
        <v>31219676</v>
      </c>
    </row>
    <row r="141" customHeight="1" spans="1:9">
      <c r="A141" s="39">
        <v>137</v>
      </c>
      <c r="B141" s="39" t="s">
        <v>13</v>
      </c>
      <c r="C141" s="39" t="s">
        <v>306</v>
      </c>
      <c r="D141" s="39" t="s">
        <v>15</v>
      </c>
      <c r="E141" s="39" t="s">
        <v>307</v>
      </c>
      <c r="F141" s="39" t="s">
        <v>306</v>
      </c>
      <c r="G141" s="39" t="s">
        <v>331</v>
      </c>
      <c r="H141" s="39" t="s">
        <v>332</v>
      </c>
      <c r="I141" s="39" t="s">
        <v>333</v>
      </c>
    </row>
    <row r="142" customHeight="1" spans="1:9">
      <c r="A142" s="39">
        <v>138</v>
      </c>
      <c r="B142" s="39" t="s">
        <v>13</v>
      </c>
      <c r="C142" s="39" t="s">
        <v>306</v>
      </c>
      <c r="D142" s="39" t="s">
        <v>15</v>
      </c>
      <c r="E142" s="39" t="s">
        <v>334</v>
      </c>
      <c r="F142" s="39" t="s">
        <v>306</v>
      </c>
      <c r="G142" s="39" t="s">
        <v>335</v>
      </c>
      <c r="H142" s="39" t="s">
        <v>336</v>
      </c>
      <c r="I142" s="39" t="s">
        <v>337</v>
      </c>
    </row>
    <row r="143" customHeight="1" spans="1:9">
      <c r="A143" s="37">
        <v>139</v>
      </c>
      <c r="B143" s="39" t="s">
        <v>13</v>
      </c>
      <c r="C143" s="39" t="s">
        <v>306</v>
      </c>
      <c r="D143" s="39" t="s">
        <v>15</v>
      </c>
      <c r="E143" s="39" t="s">
        <v>338</v>
      </c>
      <c r="F143" s="39" t="s">
        <v>306</v>
      </c>
      <c r="G143" s="39" t="s">
        <v>339</v>
      </c>
      <c r="H143" s="39">
        <v>2018.6</v>
      </c>
      <c r="I143" s="39" t="s">
        <v>340</v>
      </c>
    </row>
    <row r="144" customHeight="1" spans="1:9">
      <c r="A144" s="39">
        <v>140</v>
      </c>
      <c r="B144" s="39" t="s">
        <v>13</v>
      </c>
      <c r="C144" s="39" t="s">
        <v>306</v>
      </c>
      <c r="D144" s="39" t="s">
        <v>42</v>
      </c>
      <c r="E144" s="39" t="s">
        <v>341</v>
      </c>
      <c r="F144" s="39" t="s">
        <v>306</v>
      </c>
      <c r="G144" s="39" t="s">
        <v>342</v>
      </c>
      <c r="H144" s="39" t="s">
        <v>343</v>
      </c>
      <c r="I144" s="39" t="s">
        <v>344</v>
      </c>
    </row>
    <row r="145" customHeight="1" spans="1:9">
      <c r="A145" s="39">
        <v>141</v>
      </c>
      <c r="B145" s="39" t="s">
        <v>13</v>
      </c>
      <c r="C145" s="39" t="s">
        <v>306</v>
      </c>
      <c r="D145" s="39" t="s">
        <v>63</v>
      </c>
      <c r="E145" s="39" t="s">
        <v>345</v>
      </c>
      <c r="F145" s="39" t="s">
        <v>306</v>
      </c>
      <c r="G145" s="39" t="s">
        <v>135</v>
      </c>
      <c r="H145" s="39" t="s">
        <v>346</v>
      </c>
      <c r="I145" s="39" t="s">
        <v>347</v>
      </c>
    </row>
    <row r="146" customHeight="1" spans="1:9">
      <c r="A146" s="37">
        <v>142</v>
      </c>
      <c r="B146" s="39" t="s">
        <v>13</v>
      </c>
      <c r="C146" s="39" t="s">
        <v>306</v>
      </c>
      <c r="D146" s="39" t="s">
        <v>63</v>
      </c>
      <c r="E146" s="39" t="s">
        <v>345</v>
      </c>
      <c r="F146" s="39" t="s">
        <v>306</v>
      </c>
      <c r="G146" s="39" t="s">
        <v>348</v>
      </c>
      <c r="H146" s="39" t="s">
        <v>349</v>
      </c>
      <c r="I146" s="39" t="s">
        <v>350</v>
      </c>
    </row>
    <row r="147" customHeight="1" spans="1:9">
      <c r="A147" s="39">
        <v>143</v>
      </c>
      <c r="B147" s="39" t="s">
        <v>13</v>
      </c>
      <c r="C147" s="39" t="s">
        <v>306</v>
      </c>
      <c r="D147" s="39" t="s">
        <v>63</v>
      </c>
      <c r="E147" s="39" t="s">
        <v>345</v>
      </c>
      <c r="F147" s="39" t="s">
        <v>306</v>
      </c>
      <c r="G147" s="39" t="s">
        <v>351</v>
      </c>
      <c r="H147" s="39" t="s">
        <v>349</v>
      </c>
      <c r="I147" s="39" t="s">
        <v>352</v>
      </c>
    </row>
    <row r="148" customHeight="1" spans="1:9">
      <c r="A148" s="39">
        <v>144</v>
      </c>
      <c r="B148" s="39" t="s">
        <v>13</v>
      </c>
      <c r="C148" s="39" t="s">
        <v>306</v>
      </c>
      <c r="D148" s="39" t="s">
        <v>42</v>
      </c>
      <c r="E148" s="39" t="s">
        <v>353</v>
      </c>
      <c r="F148" s="39" t="s">
        <v>306</v>
      </c>
      <c r="G148" s="39" t="s">
        <v>128</v>
      </c>
      <c r="H148" s="39" t="s">
        <v>323</v>
      </c>
      <c r="I148" s="39" t="s">
        <v>354</v>
      </c>
    </row>
    <row r="149" customHeight="1" spans="1:9">
      <c r="A149" s="37">
        <v>145</v>
      </c>
      <c r="B149" s="39" t="s">
        <v>13</v>
      </c>
      <c r="C149" s="39" t="s">
        <v>306</v>
      </c>
      <c r="D149" s="39" t="s">
        <v>42</v>
      </c>
      <c r="E149" s="39" t="s">
        <v>353</v>
      </c>
      <c r="F149" s="39" t="s">
        <v>306</v>
      </c>
      <c r="G149" s="39" t="s">
        <v>355</v>
      </c>
      <c r="H149" s="39" t="s">
        <v>323</v>
      </c>
      <c r="I149" s="39" t="s">
        <v>356</v>
      </c>
    </row>
    <row r="150" customHeight="1" spans="1:9">
      <c r="A150" s="39">
        <v>146</v>
      </c>
      <c r="B150" s="39" t="s">
        <v>13</v>
      </c>
      <c r="C150" s="39" t="s">
        <v>306</v>
      </c>
      <c r="D150" s="39" t="s">
        <v>42</v>
      </c>
      <c r="E150" s="39" t="s">
        <v>353</v>
      </c>
      <c r="F150" s="39" t="s">
        <v>306</v>
      </c>
      <c r="G150" s="39" t="s">
        <v>357</v>
      </c>
      <c r="H150" s="39" t="s">
        <v>358</v>
      </c>
      <c r="I150" s="39" t="s">
        <v>359</v>
      </c>
    </row>
    <row r="151" customHeight="1" spans="1:9">
      <c r="A151" s="39">
        <v>147</v>
      </c>
      <c r="B151" s="39" t="s">
        <v>13</v>
      </c>
      <c r="C151" s="39" t="s">
        <v>306</v>
      </c>
      <c r="D151" s="39" t="s">
        <v>42</v>
      </c>
      <c r="E151" s="39" t="s">
        <v>353</v>
      </c>
      <c r="F151" s="39" t="s">
        <v>306</v>
      </c>
      <c r="G151" s="39" t="s">
        <v>360</v>
      </c>
      <c r="H151" s="39" t="s">
        <v>358</v>
      </c>
      <c r="I151" s="39" t="s">
        <v>361</v>
      </c>
    </row>
    <row r="152" customHeight="1" spans="1:9">
      <c r="A152" s="37">
        <v>148</v>
      </c>
      <c r="B152" s="39" t="s">
        <v>13</v>
      </c>
      <c r="C152" s="39" t="s">
        <v>306</v>
      </c>
      <c r="D152" s="39" t="s">
        <v>42</v>
      </c>
      <c r="E152" s="39" t="s">
        <v>353</v>
      </c>
      <c r="F152" s="39" t="s">
        <v>306</v>
      </c>
      <c r="G152" s="39" t="s">
        <v>362</v>
      </c>
      <c r="H152" s="39" t="s">
        <v>323</v>
      </c>
      <c r="I152" s="39" t="s">
        <v>363</v>
      </c>
    </row>
    <row r="153" customHeight="1" spans="1:9">
      <c r="A153" s="39">
        <v>149</v>
      </c>
      <c r="B153" s="39" t="s">
        <v>13</v>
      </c>
      <c r="C153" s="39" t="s">
        <v>306</v>
      </c>
      <c r="D153" s="39" t="s">
        <v>80</v>
      </c>
      <c r="E153" s="39" t="s">
        <v>364</v>
      </c>
      <c r="F153" s="39" t="s">
        <v>306</v>
      </c>
      <c r="G153" s="39" t="s">
        <v>365</v>
      </c>
      <c r="H153" s="39" t="s">
        <v>366</v>
      </c>
      <c r="I153" s="39" t="s">
        <v>367</v>
      </c>
    </row>
    <row r="154" customHeight="1" spans="1:9">
      <c r="A154" s="39">
        <v>150</v>
      </c>
      <c r="B154" s="39" t="s">
        <v>13</v>
      </c>
      <c r="C154" s="39" t="s">
        <v>306</v>
      </c>
      <c r="D154" s="39" t="s">
        <v>80</v>
      </c>
      <c r="E154" s="39" t="s">
        <v>368</v>
      </c>
      <c r="F154" s="39" t="s">
        <v>306</v>
      </c>
      <c r="G154" s="39" t="s">
        <v>369</v>
      </c>
      <c r="H154" s="39" t="s">
        <v>370</v>
      </c>
      <c r="I154" s="39">
        <v>320217</v>
      </c>
    </row>
    <row r="155" customHeight="1" spans="1:9">
      <c r="A155" s="37">
        <v>151</v>
      </c>
      <c r="B155" s="39" t="s">
        <v>13</v>
      </c>
      <c r="C155" s="39" t="s">
        <v>306</v>
      </c>
      <c r="D155" s="39" t="s">
        <v>80</v>
      </c>
      <c r="E155" s="39" t="s">
        <v>371</v>
      </c>
      <c r="F155" s="39" t="s">
        <v>306</v>
      </c>
      <c r="G155" s="39" t="s">
        <v>372</v>
      </c>
      <c r="H155" s="39" t="s">
        <v>373</v>
      </c>
      <c r="I155" s="39" t="s">
        <v>374</v>
      </c>
    </row>
    <row r="156" customHeight="1" spans="1:9">
      <c r="A156" s="39">
        <v>152</v>
      </c>
      <c r="B156" s="39" t="s">
        <v>13</v>
      </c>
      <c r="C156" s="39" t="s">
        <v>306</v>
      </c>
      <c r="D156" s="39" t="s">
        <v>80</v>
      </c>
      <c r="E156" s="39" t="s">
        <v>371</v>
      </c>
      <c r="F156" s="39" t="s">
        <v>306</v>
      </c>
      <c r="G156" s="39" t="s">
        <v>375</v>
      </c>
      <c r="H156" s="39" t="s">
        <v>373</v>
      </c>
      <c r="I156" s="39" t="s">
        <v>376</v>
      </c>
    </row>
    <row r="157" customHeight="1" spans="1:9">
      <c r="A157" s="39">
        <v>153</v>
      </c>
      <c r="B157" s="39" t="s">
        <v>13</v>
      </c>
      <c r="C157" s="39" t="s">
        <v>306</v>
      </c>
      <c r="D157" s="39" t="s">
        <v>80</v>
      </c>
      <c r="E157" s="39" t="s">
        <v>364</v>
      </c>
      <c r="F157" s="39" t="s">
        <v>306</v>
      </c>
      <c r="G157" s="39" t="s">
        <v>377</v>
      </c>
      <c r="H157" s="39" t="s">
        <v>366</v>
      </c>
      <c r="I157" s="39" t="s">
        <v>378</v>
      </c>
    </row>
    <row r="158" customHeight="1" spans="1:9">
      <c r="A158" s="37">
        <v>154</v>
      </c>
      <c r="B158" s="39" t="s">
        <v>13</v>
      </c>
      <c r="C158" s="39" t="s">
        <v>306</v>
      </c>
      <c r="D158" s="39" t="s">
        <v>80</v>
      </c>
      <c r="E158" s="39" t="s">
        <v>379</v>
      </c>
      <c r="F158" s="39" t="s">
        <v>306</v>
      </c>
      <c r="G158" s="39" t="s">
        <v>380</v>
      </c>
      <c r="H158" s="39" t="s">
        <v>366</v>
      </c>
      <c r="I158" s="39" t="s">
        <v>381</v>
      </c>
    </row>
    <row r="159" customHeight="1" spans="1:9">
      <c r="A159" s="39">
        <v>155</v>
      </c>
      <c r="B159" s="39" t="s">
        <v>13</v>
      </c>
      <c r="C159" s="39" t="s">
        <v>306</v>
      </c>
      <c r="D159" s="39" t="s">
        <v>80</v>
      </c>
      <c r="E159" s="39" t="s">
        <v>382</v>
      </c>
      <c r="F159" s="39" t="s">
        <v>306</v>
      </c>
      <c r="G159" s="39" t="s">
        <v>383</v>
      </c>
      <c r="H159" s="39" t="s">
        <v>373</v>
      </c>
      <c r="I159" s="39" t="s">
        <v>384</v>
      </c>
    </row>
    <row r="160" customHeight="1" spans="1:9">
      <c r="A160" s="39">
        <v>156</v>
      </c>
      <c r="B160" s="39" t="s">
        <v>13</v>
      </c>
      <c r="C160" s="39" t="s">
        <v>306</v>
      </c>
      <c r="D160" s="39" t="s">
        <v>80</v>
      </c>
      <c r="E160" s="39" t="s">
        <v>385</v>
      </c>
      <c r="F160" s="39" t="s">
        <v>306</v>
      </c>
      <c r="G160" s="39" t="s">
        <v>386</v>
      </c>
      <c r="H160" s="39" t="s">
        <v>370</v>
      </c>
      <c r="I160" s="39" t="s">
        <v>387</v>
      </c>
    </row>
    <row r="161" customHeight="1" spans="1:9">
      <c r="A161" s="37">
        <v>157</v>
      </c>
      <c r="B161" s="39" t="s">
        <v>13</v>
      </c>
      <c r="C161" s="39" t="s">
        <v>306</v>
      </c>
      <c r="D161" s="39" t="s">
        <v>80</v>
      </c>
      <c r="E161" s="39" t="s">
        <v>385</v>
      </c>
      <c r="F161" s="39" t="s">
        <v>306</v>
      </c>
      <c r="G161" s="39" t="s">
        <v>388</v>
      </c>
      <c r="H161" s="39" t="s">
        <v>370</v>
      </c>
      <c r="I161" s="39" t="s">
        <v>389</v>
      </c>
    </row>
    <row r="162" customHeight="1" spans="1:9">
      <c r="A162" s="39">
        <v>158</v>
      </c>
      <c r="B162" s="39" t="s">
        <v>390</v>
      </c>
      <c r="C162" s="39" t="s">
        <v>391</v>
      </c>
      <c r="D162" s="39" t="s">
        <v>15</v>
      </c>
      <c r="E162" s="39" t="s">
        <v>392</v>
      </c>
      <c r="F162" s="39" t="s">
        <v>393</v>
      </c>
      <c r="G162" s="39" t="s">
        <v>394</v>
      </c>
      <c r="H162" s="39">
        <v>2014.1</v>
      </c>
      <c r="I162" s="39">
        <v>405723</v>
      </c>
    </row>
    <row r="163" customHeight="1" spans="1:9">
      <c r="A163" s="39">
        <v>159</v>
      </c>
      <c r="B163" s="39" t="s">
        <v>390</v>
      </c>
      <c r="C163" s="39" t="s">
        <v>391</v>
      </c>
      <c r="D163" s="39" t="s">
        <v>15</v>
      </c>
      <c r="E163" s="39" t="s">
        <v>392</v>
      </c>
      <c r="F163" s="39" t="s">
        <v>393</v>
      </c>
      <c r="G163" s="39" t="s">
        <v>395</v>
      </c>
      <c r="H163" s="39">
        <v>2014.1</v>
      </c>
      <c r="I163" s="39">
        <v>405709</v>
      </c>
    </row>
    <row r="164" customHeight="1" spans="1:9">
      <c r="A164" s="37">
        <v>160</v>
      </c>
      <c r="B164" s="39" t="s">
        <v>390</v>
      </c>
      <c r="C164" s="39" t="s">
        <v>391</v>
      </c>
      <c r="D164" s="39" t="s">
        <v>15</v>
      </c>
      <c r="E164" s="39" t="s">
        <v>392</v>
      </c>
      <c r="F164" s="39" t="s">
        <v>393</v>
      </c>
      <c r="G164" s="39" t="s">
        <v>396</v>
      </c>
      <c r="H164" s="39">
        <v>2014.1</v>
      </c>
      <c r="I164" s="39">
        <v>405721</v>
      </c>
    </row>
    <row r="165" customHeight="1" spans="1:9">
      <c r="A165" s="39">
        <v>161</v>
      </c>
      <c r="B165" s="39" t="s">
        <v>390</v>
      </c>
      <c r="C165" s="39" t="s">
        <v>391</v>
      </c>
      <c r="D165" s="39" t="s">
        <v>15</v>
      </c>
      <c r="E165" s="39" t="s">
        <v>397</v>
      </c>
      <c r="F165" s="39" t="s">
        <v>393</v>
      </c>
      <c r="G165" s="39" t="s">
        <v>398</v>
      </c>
      <c r="H165" s="39">
        <v>2020.08</v>
      </c>
      <c r="I165" s="39" t="s">
        <v>399</v>
      </c>
    </row>
    <row r="166" customHeight="1" spans="1:9">
      <c r="A166" s="39">
        <v>162</v>
      </c>
      <c r="B166" s="39" t="s">
        <v>390</v>
      </c>
      <c r="C166" s="39" t="s">
        <v>391</v>
      </c>
      <c r="D166" s="39" t="s">
        <v>15</v>
      </c>
      <c r="E166" s="39" t="s">
        <v>397</v>
      </c>
      <c r="F166" s="39" t="s">
        <v>393</v>
      </c>
      <c r="G166" s="39" t="s">
        <v>400</v>
      </c>
      <c r="H166" s="39">
        <v>2020.08</v>
      </c>
      <c r="I166" s="39" t="s">
        <v>401</v>
      </c>
    </row>
    <row r="167" customHeight="1" spans="1:9">
      <c r="A167" s="37">
        <v>163</v>
      </c>
      <c r="B167" s="39" t="s">
        <v>390</v>
      </c>
      <c r="C167" s="39" t="s">
        <v>391</v>
      </c>
      <c r="D167" s="39" t="s">
        <v>42</v>
      </c>
      <c r="E167" s="39" t="s">
        <v>402</v>
      </c>
      <c r="F167" s="39" t="s">
        <v>393</v>
      </c>
      <c r="G167" s="39" t="s">
        <v>403</v>
      </c>
      <c r="H167" s="39">
        <v>2018.05</v>
      </c>
      <c r="I167" s="39" t="s">
        <v>404</v>
      </c>
    </row>
    <row r="168" customHeight="1" spans="1:9">
      <c r="A168" s="39">
        <v>164</v>
      </c>
      <c r="B168" s="39" t="s">
        <v>390</v>
      </c>
      <c r="C168" s="39" t="s">
        <v>391</v>
      </c>
      <c r="D168" s="39" t="s">
        <v>80</v>
      </c>
      <c r="E168" s="39" t="s">
        <v>134</v>
      </c>
      <c r="F168" s="39" t="s">
        <v>393</v>
      </c>
      <c r="G168" s="39" t="s">
        <v>405</v>
      </c>
      <c r="H168" s="39">
        <v>2017.06</v>
      </c>
      <c r="I168" s="39" t="s">
        <v>406</v>
      </c>
    </row>
    <row r="169" customHeight="1" spans="1:9">
      <c r="A169" s="39">
        <v>165</v>
      </c>
      <c r="B169" s="39" t="s">
        <v>390</v>
      </c>
      <c r="C169" s="39" t="s">
        <v>391</v>
      </c>
      <c r="D169" s="39" t="s">
        <v>80</v>
      </c>
      <c r="E169" s="39" t="s">
        <v>134</v>
      </c>
      <c r="F169" s="39" t="s">
        <v>393</v>
      </c>
      <c r="G169" s="39" t="s">
        <v>407</v>
      </c>
      <c r="H169" s="39">
        <v>2017.06</v>
      </c>
      <c r="I169" s="39" t="s">
        <v>408</v>
      </c>
    </row>
    <row r="170" customHeight="1" spans="1:9">
      <c r="A170" s="37">
        <v>166</v>
      </c>
      <c r="B170" s="39" t="s">
        <v>390</v>
      </c>
      <c r="C170" s="39" t="s">
        <v>391</v>
      </c>
      <c r="D170" s="39" t="s">
        <v>80</v>
      </c>
      <c r="E170" s="39" t="s">
        <v>134</v>
      </c>
      <c r="F170" s="39" t="s">
        <v>393</v>
      </c>
      <c r="G170" s="39" t="s">
        <v>409</v>
      </c>
      <c r="H170" s="39">
        <v>2018.05</v>
      </c>
      <c r="I170" s="39" t="s">
        <v>410</v>
      </c>
    </row>
    <row r="171" customHeight="1" spans="1:9">
      <c r="A171" s="39">
        <v>167</v>
      </c>
      <c r="B171" s="39" t="s">
        <v>390</v>
      </c>
      <c r="C171" s="39" t="s">
        <v>411</v>
      </c>
      <c r="D171" s="39" t="s">
        <v>15</v>
      </c>
      <c r="E171" s="39" t="s">
        <v>412</v>
      </c>
      <c r="F171" s="39" t="s">
        <v>413</v>
      </c>
      <c r="G171" s="39" t="s">
        <v>414</v>
      </c>
      <c r="H171" s="39">
        <v>41913</v>
      </c>
      <c r="I171" s="39">
        <v>405713</v>
      </c>
    </row>
    <row r="172" customHeight="1" spans="1:9">
      <c r="A172" s="39">
        <v>168</v>
      </c>
      <c r="B172" s="39" t="s">
        <v>390</v>
      </c>
      <c r="C172" s="39" t="s">
        <v>411</v>
      </c>
      <c r="D172" s="39" t="s">
        <v>15</v>
      </c>
      <c r="E172" s="39" t="s">
        <v>412</v>
      </c>
      <c r="F172" s="39" t="s">
        <v>413</v>
      </c>
      <c r="G172" s="39" t="s">
        <v>415</v>
      </c>
      <c r="H172" s="39">
        <v>41913</v>
      </c>
      <c r="I172" s="39">
        <v>405706</v>
      </c>
    </row>
    <row r="173" customHeight="1" spans="1:9">
      <c r="A173" s="37">
        <v>169</v>
      </c>
      <c r="B173" s="39" t="s">
        <v>390</v>
      </c>
      <c r="C173" s="39" t="s">
        <v>411</v>
      </c>
      <c r="D173" s="39" t="s">
        <v>15</v>
      </c>
      <c r="E173" s="39" t="s">
        <v>412</v>
      </c>
      <c r="F173" s="39" t="s">
        <v>413</v>
      </c>
      <c r="G173" s="39" t="s">
        <v>416</v>
      </c>
      <c r="H173" s="39">
        <v>41913</v>
      </c>
      <c r="I173" s="39">
        <v>405707</v>
      </c>
    </row>
    <row r="174" customHeight="1" spans="1:9">
      <c r="A174" s="39">
        <v>170</v>
      </c>
      <c r="B174" s="39" t="s">
        <v>390</v>
      </c>
      <c r="C174" s="39" t="s">
        <v>411</v>
      </c>
      <c r="D174" s="39" t="s">
        <v>15</v>
      </c>
      <c r="E174" s="39" t="s">
        <v>16</v>
      </c>
      <c r="F174" s="39" t="s">
        <v>417</v>
      </c>
      <c r="G174" s="39" t="s">
        <v>418</v>
      </c>
      <c r="H174" s="39">
        <v>43221</v>
      </c>
      <c r="I174" s="39" t="s">
        <v>419</v>
      </c>
    </row>
    <row r="175" customHeight="1" spans="1:9">
      <c r="A175" s="39">
        <v>171</v>
      </c>
      <c r="B175" s="39" t="s">
        <v>390</v>
      </c>
      <c r="C175" s="39" t="s">
        <v>411</v>
      </c>
      <c r="D175" s="39" t="s">
        <v>15</v>
      </c>
      <c r="E175" s="39" t="s">
        <v>16</v>
      </c>
      <c r="F175" s="39" t="s">
        <v>417</v>
      </c>
      <c r="G175" s="39" t="s">
        <v>420</v>
      </c>
      <c r="H175" s="39">
        <v>43739</v>
      </c>
      <c r="I175" s="39" t="s">
        <v>421</v>
      </c>
    </row>
    <row r="176" customHeight="1" spans="1:9">
      <c r="A176" s="37">
        <v>172</v>
      </c>
      <c r="B176" s="39" t="s">
        <v>390</v>
      </c>
      <c r="C176" s="39" t="s">
        <v>411</v>
      </c>
      <c r="D176" s="39" t="s">
        <v>80</v>
      </c>
      <c r="E176" s="39" t="s">
        <v>16</v>
      </c>
      <c r="F176" s="39" t="s">
        <v>413</v>
      </c>
      <c r="G176" s="39" t="s">
        <v>422</v>
      </c>
      <c r="H176" s="39" t="s">
        <v>423</v>
      </c>
      <c r="I176" s="39">
        <v>510950</v>
      </c>
    </row>
    <row r="177" customHeight="1" spans="1:9">
      <c r="A177" s="39">
        <v>173</v>
      </c>
      <c r="B177" s="39" t="s">
        <v>390</v>
      </c>
      <c r="C177" s="39" t="s">
        <v>411</v>
      </c>
      <c r="D177" s="39" t="s">
        <v>80</v>
      </c>
      <c r="E177" s="39" t="s">
        <v>16</v>
      </c>
      <c r="F177" s="39" t="s">
        <v>413</v>
      </c>
      <c r="G177" s="39" t="s">
        <v>424</v>
      </c>
      <c r="H177" s="39" t="s">
        <v>423</v>
      </c>
      <c r="I177" s="39">
        <v>511080</v>
      </c>
    </row>
    <row r="178" customHeight="1" spans="1:9">
      <c r="A178" s="39">
        <v>174</v>
      </c>
      <c r="B178" s="39" t="s">
        <v>390</v>
      </c>
      <c r="C178" s="39" t="s">
        <v>411</v>
      </c>
      <c r="D178" s="39" t="s">
        <v>80</v>
      </c>
      <c r="E178" s="39" t="s">
        <v>16</v>
      </c>
      <c r="F178" s="39" t="s">
        <v>413</v>
      </c>
      <c r="G178" s="39" t="s">
        <v>425</v>
      </c>
      <c r="H178" s="39" t="s">
        <v>426</v>
      </c>
      <c r="I178" s="39" t="s">
        <v>427</v>
      </c>
    </row>
    <row r="179" customHeight="1" spans="1:9">
      <c r="A179" s="37">
        <v>175</v>
      </c>
      <c r="B179" s="39" t="s">
        <v>390</v>
      </c>
      <c r="C179" s="39" t="s">
        <v>411</v>
      </c>
      <c r="D179" s="39" t="s">
        <v>80</v>
      </c>
      <c r="E179" s="39" t="s">
        <v>16</v>
      </c>
      <c r="F179" s="39" t="s">
        <v>413</v>
      </c>
      <c r="G179" s="39" t="s">
        <v>428</v>
      </c>
      <c r="H179" s="39" t="s">
        <v>429</v>
      </c>
      <c r="I179" s="39" t="s">
        <v>430</v>
      </c>
    </row>
    <row r="180" customHeight="1" spans="1:9">
      <c r="A180" s="39">
        <v>176</v>
      </c>
      <c r="B180" s="39" t="s">
        <v>390</v>
      </c>
      <c r="C180" s="39" t="s">
        <v>411</v>
      </c>
      <c r="D180" s="39" t="s">
        <v>42</v>
      </c>
      <c r="E180" s="39" t="s">
        <v>431</v>
      </c>
      <c r="F180" s="39" t="s">
        <v>417</v>
      </c>
      <c r="G180" s="39" t="s">
        <v>432</v>
      </c>
      <c r="H180" s="39">
        <v>41030</v>
      </c>
      <c r="I180" s="39" t="s">
        <v>433</v>
      </c>
    </row>
    <row r="181" customHeight="1" spans="1:9">
      <c r="A181" s="39">
        <v>177</v>
      </c>
      <c r="B181" s="39" t="s">
        <v>390</v>
      </c>
      <c r="C181" s="39" t="s">
        <v>411</v>
      </c>
      <c r="D181" s="39" t="s">
        <v>42</v>
      </c>
      <c r="E181" s="39" t="s">
        <v>434</v>
      </c>
      <c r="F181" s="39" t="s">
        <v>417</v>
      </c>
      <c r="G181" s="39" t="s">
        <v>435</v>
      </c>
      <c r="H181" s="39">
        <v>43009</v>
      </c>
      <c r="I181" s="39" t="s">
        <v>436</v>
      </c>
    </row>
    <row r="182" customHeight="1" spans="1:9">
      <c r="A182" s="37">
        <v>178</v>
      </c>
      <c r="B182" s="39" t="s">
        <v>390</v>
      </c>
      <c r="C182" s="39" t="s">
        <v>411</v>
      </c>
      <c r="D182" s="39" t="s">
        <v>42</v>
      </c>
      <c r="E182" s="39" t="s">
        <v>437</v>
      </c>
      <c r="F182" s="39" t="s">
        <v>417</v>
      </c>
      <c r="G182" s="39" t="s">
        <v>438</v>
      </c>
      <c r="H182" s="39">
        <v>44682</v>
      </c>
      <c r="I182" s="39" t="s">
        <v>439</v>
      </c>
    </row>
    <row r="183" customHeight="1" spans="1:9">
      <c r="A183" s="39">
        <v>179</v>
      </c>
      <c r="B183" s="39" t="s">
        <v>390</v>
      </c>
      <c r="C183" s="39" t="s">
        <v>440</v>
      </c>
      <c r="D183" s="39" t="s">
        <v>15</v>
      </c>
      <c r="E183" s="39" t="s">
        <v>412</v>
      </c>
      <c r="F183" s="39" t="s">
        <v>441</v>
      </c>
      <c r="G183" s="39" t="s">
        <v>442</v>
      </c>
      <c r="H183" s="39">
        <v>41913</v>
      </c>
      <c r="I183" s="39">
        <v>405751</v>
      </c>
    </row>
    <row r="184" customHeight="1" spans="1:9">
      <c r="A184" s="39">
        <v>180</v>
      </c>
      <c r="B184" s="39" t="s">
        <v>390</v>
      </c>
      <c r="C184" s="39" t="s">
        <v>440</v>
      </c>
      <c r="D184" s="39" t="s">
        <v>15</v>
      </c>
      <c r="E184" s="39" t="s">
        <v>412</v>
      </c>
      <c r="F184" s="39" t="s">
        <v>441</v>
      </c>
      <c r="G184" s="39" t="s">
        <v>443</v>
      </c>
      <c r="H184" s="39">
        <v>41913</v>
      </c>
      <c r="I184" s="39">
        <v>405749</v>
      </c>
    </row>
    <row r="185" customHeight="1" spans="1:9">
      <c r="A185" s="37">
        <v>181</v>
      </c>
      <c r="B185" s="39" t="s">
        <v>390</v>
      </c>
      <c r="C185" s="39" t="s">
        <v>440</v>
      </c>
      <c r="D185" s="39" t="s">
        <v>42</v>
      </c>
      <c r="E185" s="39" t="s">
        <v>434</v>
      </c>
      <c r="F185" s="39" t="s">
        <v>441</v>
      </c>
      <c r="G185" s="39" t="s">
        <v>444</v>
      </c>
      <c r="H185" s="39" t="s">
        <v>426</v>
      </c>
      <c r="I185" s="39" t="s">
        <v>445</v>
      </c>
    </row>
    <row r="186" customHeight="1" spans="1:9">
      <c r="A186" s="39">
        <v>182</v>
      </c>
      <c r="B186" s="39" t="s">
        <v>390</v>
      </c>
      <c r="C186" s="39" t="s">
        <v>440</v>
      </c>
      <c r="D186" s="39" t="s">
        <v>80</v>
      </c>
      <c r="E186" s="39" t="s">
        <v>446</v>
      </c>
      <c r="F186" s="39" t="s">
        <v>441</v>
      </c>
      <c r="G186" s="39" t="s">
        <v>447</v>
      </c>
      <c r="H186" s="39">
        <v>40330</v>
      </c>
      <c r="I186" s="39">
        <v>511122</v>
      </c>
    </row>
    <row r="187" customHeight="1" spans="1:9">
      <c r="A187" s="39">
        <v>183</v>
      </c>
      <c r="B187" s="39" t="s">
        <v>390</v>
      </c>
      <c r="C187" s="39" t="s">
        <v>440</v>
      </c>
      <c r="D187" s="39" t="s">
        <v>80</v>
      </c>
      <c r="E187" s="39" t="s">
        <v>446</v>
      </c>
      <c r="F187" s="39" t="s">
        <v>441</v>
      </c>
      <c r="G187" s="39" t="s">
        <v>445</v>
      </c>
      <c r="H187" s="39">
        <v>39965</v>
      </c>
      <c r="I187" s="39">
        <v>510899</v>
      </c>
    </row>
    <row r="188" customHeight="1" spans="1:9">
      <c r="A188" s="37">
        <v>184</v>
      </c>
      <c r="B188" s="39" t="s">
        <v>390</v>
      </c>
      <c r="C188" s="39" t="s">
        <v>440</v>
      </c>
      <c r="D188" s="39" t="s">
        <v>80</v>
      </c>
      <c r="E188" s="39" t="s">
        <v>446</v>
      </c>
      <c r="F188" s="39" t="s">
        <v>441</v>
      </c>
      <c r="G188" s="39" t="s">
        <v>448</v>
      </c>
      <c r="H188" s="39" t="s">
        <v>449</v>
      </c>
      <c r="I188" s="39" t="s">
        <v>450</v>
      </c>
    </row>
    <row r="189" customHeight="1" spans="1:9">
      <c r="A189" s="39">
        <v>185</v>
      </c>
      <c r="B189" s="39" t="s">
        <v>390</v>
      </c>
      <c r="C189" s="39" t="s">
        <v>451</v>
      </c>
      <c r="D189" s="39" t="s">
        <v>80</v>
      </c>
      <c r="E189" s="39" t="s">
        <v>16</v>
      </c>
      <c r="F189" s="39" t="s">
        <v>452</v>
      </c>
      <c r="G189" s="39">
        <v>318</v>
      </c>
      <c r="H189" s="39">
        <v>40299</v>
      </c>
      <c r="I189" s="39">
        <v>511116</v>
      </c>
    </row>
    <row r="190" customHeight="1" spans="1:9">
      <c r="A190" s="39">
        <v>186</v>
      </c>
      <c r="B190" s="39" t="s">
        <v>390</v>
      </c>
      <c r="C190" s="39" t="s">
        <v>451</v>
      </c>
      <c r="D190" s="39" t="s">
        <v>80</v>
      </c>
      <c r="E190" s="39" t="s">
        <v>16</v>
      </c>
      <c r="F190" s="39" t="s">
        <v>452</v>
      </c>
      <c r="G190" s="39">
        <v>288</v>
      </c>
      <c r="H190" s="39">
        <v>39569</v>
      </c>
      <c r="I190" s="39">
        <v>510131</v>
      </c>
    </row>
    <row r="191" customHeight="1" spans="1:9">
      <c r="A191" s="37">
        <v>187</v>
      </c>
      <c r="B191" s="39" t="s">
        <v>390</v>
      </c>
      <c r="C191" s="39" t="s">
        <v>451</v>
      </c>
      <c r="D191" s="39" t="s">
        <v>80</v>
      </c>
      <c r="E191" s="39" t="s">
        <v>16</v>
      </c>
      <c r="F191" s="39" t="s">
        <v>452</v>
      </c>
      <c r="G191" s="39">
        <v>289</v>
      </c>
      <c r="H191" s="39">
        <v>39934</v>
      </c>
      <c r="I191" s="39">
        <v>510752</v>
      </c>
    </row>
    <row r="192" customHeight="1" spans="1:9">
      <c r="A192" s="39">
        <v>188</v>
      </c>
      <c r="B192" s="39" t="s">
        <v>390</v>
      </c>
      <c r="C192" s="39" t="s">
        <v>451</v>
      </c>
      <c r="D192" s="39" t="s">
        <v>80</v>
      </c>
      <c r="E192" s="39" t="s">
        <v>16</v>
      </c>
      <c r="F192" s="39" t="s">
        <v>452</v>
      </c>
      <c r="G192" s="39">
        <v>80056</v>
      </c>
      <c r="H192" s="39">
        <v>42826</v>
      </c>
      <c r="I192" s="39" t="s">
        <v>453</v>
      </c>
    </row>
    <row r="193" customHeight="1" spans="1:9">
      <c r="A193" s="39">
        <v>189</v>
      </c>
      <c r="B193" s="39" t="s">
        <v>390</v>
      </c>
      <c r="C193" s="39" t="s">
        <v>451</v>
      </c>
      <c r="D193" s="39" t="s">
        <v>42</v>
      </c>
      <c r="E193" s="39" t="s">
        <v>454</v>
      </c>
      <c r="F193" s="39" t="s">
        <v>452</v>
      </c>
      <c r="G193" s="39" t="s">
        <v>455</v>
      </c>
      <c r="H193" s="39">
        <v>41091</v>
      </c>
      <c r="I193" s="39" t="s">
        <v>456</v>
      </c>
    </row>
    <row r="194" customHeight="1" spans="1:9">
      <c r="A194" s="37">
        <v>190</v>
      </c>
      <c r="B194" s="39" t="s">
        <v>390</v>
      </c>
      <c r="C194" s="39" t="s">
        <v>451</v>
      </c>
      <c r="D194" s="39" t="s">
        <v>63</v>
      </c>
      <c r="E194" s="39" t="s">
        <v>457</v>
      </c>
      <c r="F194" s="39" t="s">
        <v>452</v>
      </c>
      <c r="G194" s="39" t="s">
        <v>458</v>
      </c>
      <c r="H194" s="39">
        <v>41183</v>
      </c>
      <c r="I194" s="39" t="s">
        <v>459</v>
      </c>
    </row>
    <row r="195" customHeight="1" spans="1:9">
      <c r="A195" s="39">
        <v>191</v>
      </c>
      <c r="B195" s="39" t="s">
        <v>390</v>
      </c>
      <c r="C195" s="39" t="s">
        <v>451</v>
      </c>
      <c r="D195" s="39" t="s">
        <v>15</v>
      </c>
      <c r="E195" s="39" t="s">
        <v>392</v>
      </c>
      <c r="F195" s="39" t="s">
        <v>452</v>
      </c>
      <c r="G195" s="39" t="s">
        <v>460</v>
      </c>
      <c r="H195" s="39">
        <v>41913</v>
      </c>
      <c r="I195" s="39">
        <v>405724</v>
      </c>
    </row>
    <row r="196" customHeight="1" spans="1:9">
      <c r="A196" s="39">
        <v>192</v>
      </c>
      <c r="B196" s="39" t="s">
        <v>390</v>
      </c>
      <c r="C196" s="39" t="s">
        <v>451</v>
      </c>
      <c r="D196" s="39" t="s">
        <v>15</v>
      </c>
      <c r="E196" s="39" t="s">
        <v>392</v>
      </c>
      <c r="F196" s="39" t="s">
        <v>452</v>
      </c>
      <c r="G196" s="39" t="s">
        <v>461</v>
      </c>
      <c r="H196" s="39">
        <v>41913</v>
      </c>
      <c r="I196" s="39">
        <v>405725</v>
      </c>
    </row>
    <row r="197" customHeight="1" spans="1:9">
      <c r="A197" s="37">
        <v>193</v>
      </c>
      <c r="B197" s="39" t="s">
        <v>390</v>
      </c>
      <c r="C197" s="39" t="s">
        <v>451</v>
      </c>
      <c r="D197" s="39" t="s">
        <v>15</v>
      </c>
      <c r="E197" s="39" t="s">
        <v>104</v>
      </c>
      <c r="F197" s="39" t="s">
        <v>452</v>
      </c>
      <c r="G197" s="39" t="s">
        <v>462</v>
      </c>
      <c r="H197" s="39">
        <v>43983</v>
      </c>
      <c r="I197" s="39" t="s">
        <v>463</v>
      </c>
    </row>
    <row r="198" customHeight="1" spans="1:9">
      <c r="A198" s="39">
        <v>194</v>
      </c>
      <c r="B198" s="39" t="s">
        <v>390</v>
      </c>
      <c r="C198" s="39" t="s">
        <v>464</v>
      </c>
      <c r="D198" s="39" t="s">
        <v>15</v>
      </c>
      <c r="E198" s="39" t="s">
        <v>465</v>
      </c>
      <c r="F198" s="39" t="s">
        <v>466</v>
      </c>
      <c r="G198" s="39" t="s">
        <v>467</v>
      </c>
      <c r="H198" s="39">
        <v>2014.1</v>
      </c>
      <c r="I198" s="39" t="s">
        <v>468</v>
      </c>
    </row>
    <row r="199" customHeight="1" spans="1:9">
      <c r="A199" s="39">
        <v>195</v>
      </c>
      <c r="B199" s="39" t="s">
        <v>390</v>
      </c>
      <c r="C199" s="39" t="s">
        <v>464</v>
      </c>
      <c r="D199" s="39" t="s">
        <v>15</v>
      </c>
      <c r="E199" s="39" t="s">
        <v>392</v>
      </c>
      <c r="F199" s="39" t="s">
        <v>466</v>
      </c>
      <c r="G199" s="39" t="s">
        <v>469</v>
      </c>
      <c r="H199" s="39">
        <v>2014.1</v>
      </c>
      <c r="I199" s="39">
        <v>405731</v>
      </c>
    </row>
    <row r="200" customHeight="1" spans="1:9">
      <c r="A200" s="37">
        <v>196</v>
      </c>
      <c r="B200" s="39" t="s">
        <v>390</v>
      </c>
      <c r="C200" s="39" t="s">
        <v>464</v>
      </c>
      <c r="D200" s="39" t="s">
        <v>15</v>
      </c>
      <c r="E200" s="39" t="s">
        <v>392</v>
      </c>
      <c r="F200" s="39" t="s">
        <v>466</v>
      </c>
      <c r="G200" s="39" t="s">
        <v>470</v>
      </c>
      <c r="H200" s="39">
        <v>2014.1</v>
      </c>
      <c r="I200" s="39">
        <v>405711</v>
      </c>
    </row>
    <row r="201" customHeight="1" spans="1:9">
      <c r="A201" s="39">
        <v>197</v>
      </c>
      <c r="B201" s="39" t="s">
        <v>390</v>
      </c>
      <c r="C201" s="39" t="s">
        <v>464</v>
      </c>
      <c r="D201" s="39" t="s">
        <v>15</v>
      </c>
      <c r="E201" s="39" t="s">
        <v>392</v>
      </c>
      <c r="F201" s="39" t="s">
        <v>466</v>
      </c>
      <c r="G201" s="39" t="s">
        <v>471</v>
      </c>
      <c r="H201" s="39">
        <v>2020.08</v>
      </c>
      <c r="I201" s="39">
        <v>405719</v>
      </c>
    </row>
    <row r="202" customHeight="1" spans="1:9">
      <c r="A202" s="39">
        <v>198</v>
      </c>
      <c r="B202" s="39" t="s">
        <v>390</v>
      </c>
      <c r="C202" s="39" t="s">
        <v>464</v>
      </c>
      <c r="D202" s="39" t="s">
        <v>15</v>
      </c>
      <c r="E202" s="39" t="s">
        <v>104</v>
      </c>
      <c r="F202" s="39" t="s">
        <v>466</v>
      </c>
      <c r="G202" s="39" t="s">
        <v>472</v>
      </c>
      <c r="H202" s="39">
        <v>2020.08</v>
      </c>
      <c r="I202" s="39" t="s">
        <v>473</v>
      </c>
    </row>
    <row r="203" customHeight="1" spans="1:9">
      <c r="A203" s="37">
        <v>199</v>
      </c>
      <c r="B203" s="39" t="s">
        <v>390</v>
      </c>
      <c r="C203" s="39" t="s">
        <v>464</v>
      </c>
      <c r="D203" s="39" t="s">
        <v>15</v>
      </c>
      <c r="E203" s="39" t="s">
        <v>104</v>
      </c>
      <c r="F203" s="39" t="s">
        <v>466</v>
      </c>
      <c r="G203" s="39" t="s">
        <v>474</v>
      </c>
      <c r="H203" s="39">
        <v>2018.05</v>
      </c>
      <c r="I203" s="39" t="s">
        <v>475</v>
      </c>
    </row>
    <row r="204" customHeight="1" spans="1:9">
      <c r="A204" s="39">
        <v>200</v>
      </c>
      <c r="B204" s="39" t="s">
        <v>390</v>
      </c>
      <c r="C204" s="39" t="s">
        <v>464</v>
      </c>
      <c r="D204" s="39" t="s">
        <v>15</v>
      </c>
      <c r="E204" s="39" t="s">
        <v>104</v>
      </c>
      <c r="F204" s="39" t="s">
        <v>466</v>
      </c>
      <c r="G204" s="39" t="s">
        <v>476</v>
      </c>
      <c r="H204" s="39">
        <v>2017.06</v>
      </c>
      <c r="I204" s="39" t="s">
        <v>477</v>
      </c>
    </row>
    <row r="205" customHeight="1" spans="1:9">
      <c r="A205" s="39">
        <v>201</v>
      </c>
      <c r="B205" s="39" t="s">
        <v>390</v>
      </c>
      <c r="C205" s="39" t="s">
        <v>464</v>
      </c>
      <c r="D205" s="39" t="s">
        <v>15</v>
      </c>
      <c r="E205" s="39" t="s">
        <v>104</v>
      </c>
      <c r="F205" s="39" t="s">
        <v>466</v>
      </c>
      <c r="G205" s="39" t="s">
        <v>478</v>
      </c>
      <c r="H205" s="39">
        <v>2017.06</v>
      </c>
      <c r="I205" s="39" t="s">
        <v>479</v>
      </c>
    </row>
    <row r="206" customHeight="1" spans="1:9">
      <c r="A206" s="37">
        <v>202</v>
      </c>
      <c r="B206" s="39" t="s">
        <v>390</v>
      </c>
      <c r="C206" s="39" t="s">
        <v>464</v>
      </c>
      <c r="D206" s="39" t="s">
        <v>15</v>
      </c>
      <c r="E206" s="39" t="s">
        <v>104</v>
      </c>
      <c r="F206" s="39" t="s">
        <v>466</v>
      </c>
      <c r="G206" s="39" t="s">
        <v>480</v>
      </c>
      <c r="H206" s="39">
        <v>2018.05</v>
      </c>
      <c r="I206" s="39" t="s">
        <v>481</v>
      </c>
    </row>
    <row r="207" customHeight="1" spans="1:9">
      <c r="A207" s="39">
        <v>203</v>
      </c>
      <c r="B207" s="39" t="s">
        <v>390</v>
      </c>
      <c r="C207" s="39" t="s">
        <v>464</v>
      </c>
      <c r="D207" s="39" t="s">
        <v>42</v>
      </c>
      <c r="E207" s="39" t="s">
        <v>482</v>
      </c>
      <c r="F207" s="39" t="s">
        <v>466</v>
      </c>
      <c r="G207" s="39" t="s">
        <v>483</v>
      </c>
      <c r="H207" s="39">
        <v>44315</v>
      </c>
      <c r="I207" s="39" t="s">
        <v>484</v>
      </c>
    </row>
    <row r="208" customHeight="1" spans="1:9">
      <c r="A208" s="39">
        <v>204</v>
      </c>
      <c r="B208" s="39" t="s">
        <v>390</v>
      </c>
      <c r="C208" s="39" t="s">
        <v>464</v>
      </c>
      <c r="D208" s="39" t="s">
        <v>42</v>
      </c>
      <c r="E208" s="39" t="s">
        <v>482</v>
      </c>
      <c r="F208" s="39" t="s">
        <v>466</v>
      </c>
      <c r="G208" s="39" t="s">
        <v>485</v>
      </c>
      <c r="H208" s="39">
        <v>44315</v>
      </c>
      <c r="I208" s="39" t="s">
        <v>486</v>
      </c>
    </row>
    <row r="209" customHeight="1" spans="1:9">
      <c r="A209" s="37">
        <v>205</v>
      </c>
      <c r="B209" s="39" t="s">
        <v>390</v>
      </c>
      <c r="C209" s="39" t="s">
        <v>464</v>
      </c>
      <c r="D209" s="39" t="s">
        <v>42</v>
      </c>
      <c r="E209" s="39" t="s">
        <v>482</v>
      </c>
      <c r="F209" s="39" t="s">
        <v>466</v>
      </c>
      <c r="G209" s="39" t="s">
        <v>487</v>
      </c>
      <c r="H209" s="39">
        <v>44315</v>
      </c>
      <c r="I209" s="39" t="s">
        <v>488</v>
      </c>
    </row>
    <row r="210" customHeight="1" spans="1:9">
      <c r="A210" s="39">
        <v>206</v>
      </c>
      <c r="B210" s="39" t="s">
        <v>390</v>
      </c>
      <c r="C210" s="39" t="s">
        <v>464</v>
      </c>
      <c r="D210" s="39" t="s">
        <v>42</v>
      </c>
      <c r="E210" s="39" t="s">
        <v>489</v>
      </c>
      <c r="F210" s="39" t="s">
        <v>466</v>
      </c>
      <c r="G210" s="39" t="s">
        <v>490</v>
      </c>
      <c r="H210" s="39">
        <v>44074</v>
      </c>
      <c r="I210" s="39" t="s">
        <v>491</v>
      </c>
    </row>
    <row r="211" customHeight="1" spans="1:9">
      <c r="A211" s="39">
        <v>207</v>
      </c>
      <c r="B211" s="39" t="s">
        <v>390</v>
      </c>
      <c r="C211" s="39" t="s">
        <v>464</v>
      </c>
      <c r="D211" s="39" t="s">
        <v>42</v>
      </c>
      <c r="E211" s="39" t="s">
        <v>489</v>
      </c>
      <c r="F211" s="39" t="s">
        <v>466</v>
      </c>
      <c r="G211" s="39" t="s">
        <v>492</v>
      </c>
      <c r="H211" s="39">
        <v>44074</v>
      </c>
      <c r="I211" s="39" t="s">
        <v>493</v>
      </c>
    </row>
    <row r="212" customHeight="1" spans="1:9">
      <c r="A212" s="37">
        <v>208</v>
      </c>
      <c r="B212" s="39" t="s">
        <v>390</v>
      </c>
      <c r="C212" s="39" t="s">
        <v>464</v>
      </c>
      <c r="D212" s="39" t="s">
        <v>80</v>
      </c>
      <c r="E212" s="39" t="s">
        <v>494</v>
      </c>
      <c r="F212" s="39" t="s">
        <v>466</v>
      </c>
      <c r="G212" s="39" t="s">
        <v>495</v>
      </c>
      <c r="H212" s="39" t="s">
        <v>496</v>
      </c>
      <c r="I212" s="39" t="s">
        <v>497</v>
      </c>
    </row>
    <row r="213" customHeight="1" spans="1:9">
      <c r="A213" s="39">
        <v>209</v>
      </c>
      <c r="B213" s="39" t="s">
        <v>390</v>
      </c>
      <c r="C213" s="39" t="s">
        <v>464</v>
      </c>
      <c r="D213" s="39" t="s">
        <v>80</v>
      </c>
      <c r="E213" s="39" t="s">
        <v>494</v>
      </c>
      <c r="F213" s="39" t="s">
        <v>466</v>
      </c>
      <c r="G213" s="39" t="s">
        <v>498</v>
      </c>
      <c r="H213" s="39" t="s">
        <v>496</v>
      </c>
      <c r="I213" s="39" t="s">
        <v>499</v>
      </c>
    </row>
    <row r="214" customHeight="1" spans="1:9">
      <c r="A214" s="39">
        <v>210</v>
      </c>
      <c r="B214" s="39" t="s">
        <v>390</v>
      </c>
      <c r="C214" s="39" t="s">
        <v>464</v>
      </c>
      <c r="D214" s="39" t="s">
        <v>80</v>
      </c>
      <c r="E214" s="39" t="s">
        <v>494</v>
      </c>
      <c r="F214" s="39" t="s">
        <v>466</v>
      </c>
      <c r="G214" s="39" t="s">
        <v>500</v>
      </c>
      <c r="H214" s="39" t="s">
        <v>496</v>
      </c>
      <c r="I214" s="39" t="s">
        <v>501</v>
      </c>
    </row>
    <row r="215" customHeight="1" spans="1:9">
      <c r="A215" s="37">
        <v>211</v>
      </c>
      <c r="B215" s="39" t="s">
        <v>390</v>
      </c>
      <c r="C215" s="39" t="s">
        <v>464</v>
      </c>
      <c r="D215" s="39" t="s">
        <v>80</v>
      </c>
      <c r="E215" s="39" t="s">
        <v>494</v>
      </c>
      <c r="F215" s="39" t="s">
        <v>466</v>
      </c>
      <c r="G215" s="39" t="s">
        <v>502</v>
      </c>
      <c r="H215" s="39" t="s">
        <v>503</v>
      </c>
      <c r="I215" s="39" t="s">
        <v>504</v>
      </c>
    </row>
    <row r="216" customHeight="1" spans="1:9">
      <c r="A216" s="39">
        <v>212</v>
      </c>
      <c r="B216" s="39" t="s">
        <v>390</v>
      </c>
      <c r="C216" s="39" t="s">
        <v>464</v>
      </c>
      <c r="D216" s="39" t="s">
        <v>80</v>
      </c>
      <c r="E216" s="39" t="s">
        <v>494</v>
      </c>
      <c r="F216" s="39" t="s">
        <v>466</v>
      </c>
      <c r="G216" s="39" t="s">
        <v>505</v>
      </c>
      <c r="H216" s="39" t="s">
        <v>503</v>
      </c>
      <c r="I216" s="39" t="s">
        <v>506</v>
      </c>
    </row>
    <row r="217" customHeight="1" spans="1:9">
      <c r="A217" s="39">
        <v>213</v>
      </c>
      <c r="B217" s="39" t="s">
        <v>390</v>
      </c>
      <c r="C217" s="39" t="s">
        <v>464</v>
      </c>
      <c r="D217" s="39" t="s">
        <v>80</v>
      </c>
      <c r="E217" s="39" t="s">
        <v>494</v>
      </c>
      <c r="F217" s="39" t="s">
        <v>466</v>
      </c>
      <c r="G217" s="39" t="s">
        <v>507</v>
      </c>
      <c r="H217" s="39" t="s">
        <v>503</v>
      </c>
      <c r="I217" s="39" t="s">
        <v>508</v>
      </c>
    </row>
    <row r="218" customHeight="1" spans="1:9">
      <c r="A218" s="37">
        <v>214</v>
      </c>
      <c r="B218" s="39" t="s">
        <v>390</v>
      </c>
      <c r="C218" s="39" t="s">
        <v>464</v>
      </c>
      <c r="D218" s="39" t="s">
        <v>80</v>
      </c>
      <c r="E218" s="39" t="s">
        <v>494</v>
      </c>
      <c r="F218" s="39" t="s">
        <v>466</v>
      </c>
      <c r="G218" s="39" t="s">
        <v>509</v>
      </c>
      <c r="H218" s="39" t="s">
        <v>503</v>
      </c>
      <c r="I218" s="39" t="s">
        <v>510</v>
      </c>
    </row>
    <row r="219" customHeight="1" spans="1:9">
      <c r="A219" s="39">
        <v>215</v>
      </c>
      <c r="B219" s="39" t="s">
        <v>390</v>
      </c>
      <c r="C219" s="39" t="s">
        <v>464</v>
      </c>
      <c r="D219" s="39" t="s">
        <v>80</v>
      </c>
      <c r="E219" s="39" t="s">
        <v>494</v>
      </c>
      <c r="F219" s="39" t="s">
        <v>466</v>
      </c>
      <c r="G219" s="39" t="s">
        <v>511</v>
      </c>
      <c r="H219" s="39" t="s">
        <v>503</v>
      </c>
      <c r="I219" s="39" t="s">
        <v>512</v>
      </c>
    </row>
    <row r="220" customHeight="1" spans="1:9">
      <c r="A220" s="39">
        <v>216</v>
      </c>
      <c r="B220" s="39" t="s">
        <v>390</v>
      </c>
      <c r="C220" s="39" t="s">
        <v>513</v>
      </c>
      <c r="D220" s="39" t="s">
        <v>15</v>
      </c>
      <c r="E220" s="39" t="s">
        <v>412</v>
      </c>
      <c r="F220" s="39" t="s">
        <v>514</v>
      </c>
      <c r="G220" s="39" t="s">
        <v>515</v>
      </c>
      <c r="H220" s="39">
        <v>2014.1</v>
      </c>
      <c r="I220" s="39">
        <v>405714</v>
      </c>
    </row>
    <row r="221" customHeight="1" spans="1:9">
      <c r="A221" s="37">
        <v>217</v>
      </c>
      <c r="B221" s="39" t="s">
        <v>390</v>
      </c>
      <c r="C221" s="39" t="s">
        <v>513</v>
      </c>
      <c r="D221" s="39" t="s">
        <v>15</v>
      </c>
      <c r="E221" s="39" t="s">
        <v>412</v>
      </c>
      <c r="F221" s="39" t="s">
        <v>514</v>
      </c>
      <c r="G221" s="39" t="s">
        <v>516</v>
      </c>
      <c r="H221" s="39">
        <v>2014.1</v>
      </c>
      <c r="I221" s="39">
        <v>405712</v>
      </c>
    </row>
    <row r="222" customHeight="1" spans="1:9">
      <c r="A222" s="39">
        <v>218</v>
      </c>
      <c r="B222" s="39" t="s">
        <v>390</v>
      </c>
      <c r="C222" s="39" t="s">
        <v>513</v>
      </c>
      <c r="D222" s="39" t="s">
        <v>15</v>
      </c>
      <c r="E222" s="39" t="s">
        <v>517</v>
      </c>
      <c r="F222" s="39" t="s">
        <v>514</v>
      </c>
      <c r="G222" s="39" t="s">
        <v>518</v>
      </c>
      <c r="H222" s="39">
        <v>2018.11</v>
      </c>
      <c r="I222" s="39" t="s">
        <v>519</v>
      </c>
    </row>
    <row r="223" customHeight="1" spans="1:9">
      <c r="A223" s="39">
        <v>219</v>
      </c>
      <c r="B223" s="39" t="s">
        <v>390</v>
      </c>
      <c r="C223" s="39" t="s">
        <v>513</v>
      </c>
      <c r="D223" s="39" t="s">
        <v>42</v>
      </c>
      <c r="E223" s="39" t="s">
        <v>434</v>
      </c>
      <c r="F223" s="39" t="s">
        <v>514</v>
      </c>
      <c r="G223" s="39" t="s">
        <v>520</v>
      </c>
      <c r="H223" s="39">
        <v>2017.05</v>
      </c>
      <c r="I223" s="39" t="s">
        <v>521</v>
      </c>
    </row>
    <row r="224" customHeight="1" spans="1:9">
      <c r="A224" s="37">
        <v>220</v>
      </c>
      <c r="B224" s="39" t="s">
        <v>390</v>
      </c>
      <c r="C224" s="39" t="s">
        <v>513</v>
      </c>
      <c r="D224" s="39" t="s">
        <v>42</v>
      </c>
      <c r="E224" s="39" t="s">
        <v>434</v>
      </c>
      <c r="F224" s="39" t="s">
        <v>514</v>
      </c>
      <c r="G224" s="39" t="s">
        <v>522</v>
      </c>
      <c r="H224" s="39">
        <v>2020.1</v>
      </c>
      <c r="I224" s="39" t="s">
        <v>523</v>
      </c>
    </row>
    <row r="225" customHeight="1" spans="1:9">
      <c r="A225" s="39">
        <v>221</v>
      </c>
      <c r="B225" s="39" t="s">
        <v>390</v>
      </c>
      <c r="C225" s="39" t="s">
        <v>513</v>
      </c>
      <c r="D225" s="39" t="s">
        <v>42</v>
      </c>
      <c r="E225" s="39" t="s">
        <v>434</v>
      </c>
      <c r="F225" s="39" t="s">
        <v>514</v>
      </c>
      <c r="G225" s="39" t="s">
        <v>524</v>
      </c>
      <c r="H225" s="39">
        <v>2019.1</v>
      </c>
      <c r="I225" s="39" t="s">
        <v>525</v>
      </c>
    </row>
    <row r="226" customHeight="1" spans="1:9">
      <c r="A226" s="39">
        <v>222</v>
      </c>
      <c r="B226" s="39" t="s">
        <v>390</v>
      </c>
      <c r="C226" s="39" t="s">
        <v>513</v>
      </c>
      <c r="D226" s="39" t="s">
        <v>63</v>
      </c>
      <c r="E226" s="39" t="s">
        <v>526</v>
      </c>
      <c r="F226" s="39" t="s">
        <v>514</v>
      </c>
      <c r="G226" s="39" t="s">
        <v>527</v>
      </c>
      <c r="H226" s="39">
        <v>2016.06</v>
      </c>
      <c r="I226" s="39" t="s">
        <v>528</v>
      </c>
    </row>
    <row r="227" customHeight="1" spans="1:9">
      <c r="A227" s="37">
        <v>223</v>
      </c>
      <c r="B227" s="39" t="s">
        <v>390</v>
      </c>
      <c r="C227" s="39" t="s">
        <v>513</v>
      </c>
      <c r="D227" s="39" t="s">
        <v>63</v>
      </c>
      <c r="E227" s="39" t="s">
        <v>526</v>
      </c>
      <c r="F227" s="39" t="s">
        <v>514</v>
      </c>
      <c r="G227" s="39" t="s">
        <v>529</v>
      </c>
      <c r="H227" s="39">
        <v>2020.1</v>
      </c>
      <c r="I227" s="39" t="s">
        <v>530</v>
      </c>
    </row>
    <row r="228" customHeight="1" spans="1:9">
      <c r="A228" s="39">
        <v>224</v>
      </c>
      <c r="B228" s="39" t="s">
        <v>390</v>
      </c>
      <c r="C228" s="39" t="s">
        <v>513</v>
      </c>
      <c r="D228" s="39" t="s">
        <v>63</v>
      </c>
      <c r="E228" s="39" t="s">
        <v>526</v>
      </c>
      <c r="F228" s="39" t="s">
        <v>514</v>
      </c>
      <c r="G228" s="39" t="s">
        <v>531</v>
      </c>
      <c r="H228" s="39">
        <v>2019.1</v>
      </c>
      <c r="I228" s="39" t="s">
        <v>532</v>
      </c>
    </row>
    <row r="229" customHeight="1" spans="1:9">
      <c r="A229" s="39">
        <v>225</v>
      </c>
      <c r="B229" s="39" t="s">
        <v>390</v>
      </c>
      <c r="C229" s="39" t="s">
        <v>513</v>
      </c>
      <c r="D229" s="39" t="s">
        <v>80</v>
      </c>
      <c r="E229" s="39" t="s">
        <v>16</v>
      </c>
      <c r="F229" s="39" t="s">
        <v>514</v>
      </c>
      <c r="G229" s="39" t="s">
        <v>533</v>
      </c>
      <c r="H229" s="39">
        <v>2017</v>
      </c>
      <c r="I229" s="39" t="s">
        <v>534</v>
      </c>
    </row>
    <row r="230" customHeight="1" spans="1:9">
      <c r="A230" s="37">
        <v>226</v>
      </c>
      <c r="B230" s="39" t="s">
        <v>390</v>
      </c>
      <c r="C230" s="39" t="s">
        <v>513</v>
      </c>
      <c r="D230" s="39" t="s">
        <v>80</v>
      </c>
      <c r="E230" s="39" t="s">
        <v>16</v>
      </c>
      <c r="F230" s="39" t="s">
        <v>514</v>
      </c>
      <c r="G230" s="39" t="s">
        <v>535</v>
      </c>
      <c r="H230" s="39">
        <v>2017</v>
      </c>
      <c r="I230" s="39" t="s">
        <v>536</v>
      </c>
    </row>
    <row r="231" customHeight="1" spans="1:9">
      <c r="A231" s="39">
        <v>227</v>
      </c>
      <c r="B231" s="39" t="s">
        <v>390</v>
      </c>
      <c r="C231" s="39" t="s">
        <v>513</v>
      </c>
      <c r="D231" s="39" t="s">
        <v>80</v>
      </c>
      <c r="E231" s="39" t="s">
        <v>16</v>
      </c>
      <c r="F231" s="39" t="s">
        <v>514</v>
      </c>
      <c r="G231" s="39">
        <v>308</v>
      </c>
      <c r="H231" s="39">
        <v>2018</v>
      </c>
      <c r="I231" s="39">
        <v>511113</v>
      </c>
    </row>
    <row r="232" customHeight="1" spans="1:9">
      <c r="A232" s="39">
        <v>228</v>
      </c>
      <c r="B232" s="39" t="s">
        <v>390</v>
      </c>
      <c r="C232" s="39" t="s">
        <v>513</v>
      </c>
      <c r="D232" s="39" t="s">
        <v>80</v>
      </c>
      <c r="E232" s="39" t="s">
        <v>16</v>
      </c>
      <c r="F232" s="39" t="s">
        <v>514</v>
      </c>
      <c r="G232" s="39">
        <v>281</v>
      </c>
      <c r="H232" s="39">
        <v>2018</v>
      </c>
      <c r="I232" s="39">
        <v>510956</v>
      </c>
    </row>
    <row r="233" customHeight="1" spans="1:9">
      <c r="A233" s="37">
        <v>229</v>
      </c>
      <c r="B233" s="39" t="s">
        <v>390</v>
      </c>
      <c r="C233" s="39" t="s">
        <v>513</v>
      </c>
      <c r="D233" s="39" t="s">
        <v>80</v>
      </c>
      <c r="E233" s="39" t="s">
        <v>16</v>
      </c>
      <c r="F233" s="39" t="s">
        <v>514</v>
      </c>
      <c r="G233" s="39">
        <v>280</v>
      </c>
      <c r="H233" s="39">
        <v>2018</v>
      </c>
      <c r="I233" s="39">
        <v>510953</v>
      </c>
    </row>
    <row r="234" customHeight="1" spans="1:9">
      <c r="A234" s="39">
        <v>230</v>
      </c>
      <c r="B234" s="39" t="s">
        <v>390</v>
      </c>
      <c r="C234" s="39" t="s">
        <v>513</v>
      </c>
      <c r="D234" s="39" t="s">
        <v>80</v>
      </c>
      <c r="E234" s="39" t="s">
        <v>16</v>
      </c>
      <c r="F234" s="39" t="s">
        <v>514</v>
      </c>
      <c r="G234" s="39" t="s">
        <v>518</v>
      </c>
      <c r="H234" s="39">
        <v>2018</v>
      </c>
      <c r="I234" s="39" t="s">
        <v>519</v>
      </c>
    </row>
    <row r="235" customHeight="1" spans="1:9">
      <c r="A235" s="39">
        <v>231</v>
      </c>
      <c r="B235" s="39" t="s">
        <v>390</v>
      </c>
      <c r="C235" s="39" t="s">
        <v>513</v>
      </c>
      <c r="D235" s="39" t="s">
        <v>80</v>
      </c>
      <c r="E235" s="39" t="s">
        <v>16</v>
      </c>
      <c r="F235" s="39" t="s">
        <v>514</v>
      </c>
      <c r="G235" s="39" t="s">
        <v>537</v>
      </c>
      <c r="H235" s="39">
        <v>2018</v>
      </c>
      <c r="I235" s="39" t="s">
        <v>538</v>
      </c>
    </row>
    <row r="236" customHeight="1" spans="1:9">
      <c r="A236" s="37">
        <v>232</v>
      </c>
      <c r="B236" s="39" t="s">
        <v>390</v>
      </c>
      <c r="C236" s="39" t="s">
        <v>513</v>
      </c>
      <c r="D236" s="39" t="s">
        <v>80</v>
      </c>
      <c r="E236" s="39" t="s">
        <v>16</v>
      </c>
      <c r="F236" s="39" t="s">
        <v>514</v>
      </c>
      <c r="G236" s="39" t="s">
        <v>539</v>
      </c>
      <c r="H236" s="39">
        <v>2018</v>
      </c>
      <c r="I236" s="39" t="s">
        <v>540</v>
      </c>
    </row>
    <row r="237" customHeight="1" spans="1:9">
      <c r="A237" s="39">
        <v>233</v>
      </c>
      <c r="B237" s="39" t="s">
        <v>390</v>
      </c>
      <c r="C237" s="39" t="s">
        <v>541</v>
      </c>
      <c r="D237" s="39" t="s">
        <v>15</v>
      </c>
      <c r="E237" s="39" t="s">
        <v>412</v>
      </c>
      <c r="F237" s="39" t="s">
        <v>542</v>
      </c>
      <c r="G237" s="39" t="s">
        <v>543</v>
      </c>
      <c r="H237" s="39">
        <v>41928</v>
      </c>
      <c r="I237" s="39">
        <v>405717</v>
      </c>
    </row>
    <row r="238" customHeight="1" spans="1:9">
      <c r="A238" s="39">
        <v>234</v>
      </c>
      <c r="B238" s="39" t="s">
        <v>390</v>
      </c>
      <c r="C238" s="39" t="s">
        <v>541</v>
      </c>
      <c r="D238" s="39" t="s">
        <v>15</v>
      </c>
      <c r="E238" s="39" t="s">
        <v>412</v>
      </c>
      <c r="F238" s="39" t="s">
        <v>542</v>
      </c>
      <c r="G238" s="39" t="s">
        <v>544</v>
      </c>
      <c r="H238" s="39">
        <v>41928</v>
      </c>
      <c r="I238" s="39">
        <v>405708</v>
      </c>
    </row>
    <row r="239" customHeight="1" spans="1:9">
      <c r="A239" s="37">
        <v>235</v>
      </c>
      <c r="B239" s="39" t="s">
        <v>390</v>
      </c>
      <c r="C239" s="39" t="s">
        <v>541</v>
      </c>
      <c r="D239" s="39" t="s">
        <v>15</v>
      </c>
      <c r="E239" s="39" t="s">
        <v>412</v>
      </c>
      <c r="F239" s="39" t="s">
        <v>542</v>
      </c>
      <c r="G239" s="39" t="s">
        <v>545</v>
      </c>
      <c r="H239" s="39">
        <v>41928</v>
      </c>
      <c r="I239" s="39">
        <v>405705</v>
      </c>
    </row>
    <row r="240" customHeight="1" spans="1:9">
      <c r="A240" s="39">
        <v>236</v>
      </c>
      <c r="B240" s="39" t="s">
        <v>390</v>
      </c>
      <c r="C240" s="39" t="s">
        <v>541</v>
      </c>
      <c r="D240" s="39" t="s">
        <v>15</v>
      </c>
      <c r="E240" s="39" t="s">
        <v>546</v>
      </c>
      <c r="F240" s="39" t="s">
        <v>542</v>
      </c>
      <c r="G240" s="39" t="s">
        <v>547</v>
      </c>
      <c r="H240" s="39">
        <v>43221</v>
      </c>
      <c r="I240" s="39" t="s">
        <v>548</v>
      </c>
    </row>
    <row r="241" customHeight="1" spans="1:9">
      <c r="A241" s="39">
        <v>237</v>
      </c>
      <c r="B241" s="39" t="s">
        <v>390</v>
      </c>
      <c r="C241" s="39" t="s">
        <v>541</v>
      </c>
      <c r="D241" s="39" t="s">
        <v>15</v>
      </c>
      <c r="E241" s="39" t="s">
        <v>546</v>
      </c>
      <c r="F241" s="39" t="s">
        <v>542</v>
      </c>
      <c r="G241" s="39" t="s">
        <v>549</v>
      </c>
      <c r="H241" s="39">
        <v>43221</v>
      </c>
      <c r="I241" s="39" t="s">
        <v>550</v>
      </c>
    </row>
    <row r="242" customHeight="1" spans="1:9">
      <c r="A242" s="37">
        <v>238</v>
      </c>
      <c r="B242" s="39" t="s">
        <v>390</v>
      </c>
      <c r="C242" s="39" t="s">
        <v>541</v>
      </c>
      <c r="D242" s="39" t="s">
        <v>15</v>
      </c>
      <c r="E242" s="39" t="s">
        <v>517</v>
      </c>
      <c r="F242" s="39" t="s">
        <v>542</v>
      </c>
      <c r="G242" s="39" t="s">
        <v>551</v>
      </c>
      <c r="H242" s="39">
        <v>44085</v>
      </c>
      <c r="I242" s="39" t="s">
        <v>552</v>
      </c>
    </row>
    <row r="243" customHeight="1" spans="1:9">
      <c r="A243" s="39">
        <v>239</v>
      </c>
      <c r="B243" s="39" t="s">
        <v>390</v>
      </c>
      <c r="C243" s="39" t="s">
        <v>541</v>
      </c>
      <c r="D243" s="39" t="s">
        <v>42</v>
      </c>
      <c r="E243" s="39" t="s">
        <v>434</v>
      </c>
      <c r="F243" s="39" t="s">
        <v>542</v>
      </c>
      <c r="G243" s="39" t="s">
        <v>553</v>
      </c>
      <c r="H243" s="39">
        <v>43248</v>
      </c>
      <c r="I243" s="39" t="s">
        <v>554</v>
      </c>
    </row>
    <row r="244" customHeight="1" spans="1:9">
      <c r="A244" s="39">
        <v>240</v>
      </c>
      <c r="B244" s="39" t="s">
        <v>390</v>
      </c>
      <c r="C244" s="39" t="s">
        <v>541</v>
      </c>
      <c r="D244" s="39" t="s">
        <v>42</v>
      </c>
      <c r="E244" s="39" t="s">
        <v>434</v>
      </c>
      <c r="F244" s="39" t="s">
        <v>542</v>
      </c>
      <c r="G244" s="39" t="s">
        <v>555</v>
      </c>
      <c r="H244" s="39">
        <v>42159</v>
      </c>
      <c r="I244" s="39" t="s">
        <v>556</v>
      </c>
    </row>
    <row r="245" customHeight="1" spans="1:9">
      <c r="A245" s="37">
        <v>241</v>
      </c>
      <c r="B245" s="39" t="s">
        <v>390</v>
      </c>
      <c r="C245" s="39" t="s">
        <v>541</v>
      </c>
      <c r="D245" s="39" t="s">
        <v>80</v>
      </c>
      <c r="E245" s="39" t="s">
        <v>557</v>
      </c>
      <c r="F245" s="39" t="s">
        <v>542</v>
      </c>
      <c r="G245" s="39">
        <v>80060</v>
      </c>
      <c r="H245" s="39">
        <v>42920</v>
      </c>
      <c r="I245" s="39" t="s">
        <v>558</v>
      </c>
    </row>
    <row r="246" customHeight="1" spans="1:9">
      <c r="A246" s="39">
        <v>242</v>
      </c>
      <c r="B246" s="39" t="s">
        <v>390</v>
      </c>
      <c r="C246" s="39" t="s">
        <v>541</v>
      </c>
      <c r="D246" s="39" t="s">
        <v>80</v>
      </c>
      <c r="E246" s="39" t="s">
        <v>557</v>
      </c>
      <c r="F246" s="39" t="s">
        <v>542</v>
      </c>
      <c r="G246" s="39">
        <v>80059</v>
      </c>
      <c r="H246" s="39">
        <v>42920</v>
      </c>
      <c r="I246" s="39" t="s">
        <v>559</v>
      </c>
    </row>
    <row r="247" customHeight="1" spans="1:9">
      <c r="A247" s="39">
        <v>243</v>
      </c>
      <c r="B247" s="39" t="s">
        <v>390</v>
      </c>
      <c r="C247" s="39" t="s">
        <v>560</v>
      </c>
      <c r="D247" s="39" t="s">
        <v>15</v>
      </c>
      <c r="E247" s="39" t="s">
        <v>561</v>
      </c>
      <c r="F247" s="39" t="s">
        <v>562</v>
      </c>
      <c r="G247" s="39" t="s">
        <v>563</v>
      </c>
      <c r="H247" s="39">
        <v>2012.11</v>
      </c>
      <c r="I247" s="39">
        <v>31236812</v>
      </c>
    </row>
    <row r="248" customHeight="1" spans="1:9">
      <c r="A248" s="37">
        <v>244</v>
      </c>
      <c r="B248" s="39" t="s">
        <v>390</v>
      </c>
      <c r="C248" s="39" t="s">
        <v>560</v>
      </c>
      <c r="D248" s="39" t="s">
        <v>15</v>
      </c>
      <c r="E248" s="39" t="s">
        <v>561</v>
      </c>
      <c r="F248" s="39" t="s">
        <v>562</v>
      </c>
      <c r="G248" s="39" t="s">
        <v>564</v>
      </c>
      <c r="H248" s="39">
        <v>2014.11</v>
      </c>
      <c r="I248" s="39">
        <v>31427349</v>
      </c>
    </row>
    <row r="249" customHeight="1" spans="1:9">
      <c r="A249" s="39">
        <v>245</v>
      </c>
      <c r="B249" s="39" t="s">
        <v>390</v>
      </c>
      <c r="C249" s="39" t="s">
        <v>560</v>
      </c>
      <c r="D249" s="39" t="s">
        <v>80</v>
      </c>
      <c r="E249" s="39" t="s">
        <v>565</v>
      </c>
      <c r="F249" s="39" t="s">
        <v>562</v>
      </c>
      <c r="G249" s="39" t="s">
        <v>566</v>
      </c>
      <c r="H249" s="39">
        <v>2019.6</v>
      </c>
      <c r="I249" s="39">
        <v>53738</v>
      </c>
    </row>
    <row r="250" customHeight="1" spans="1:9">
      <c r="A250" s="39">
        <v>246</v>
      </c>
      <c r="B250" s="39" t="s">
        <v>390</v>
      </c>
      <c r="C250" s="39" t="s">
        <v>560</v>
      </c>
      <c r="D250" s="39" t="s">
        <v>80</v>
      </c>
      <c r="E250" s="39" t="s">
        <v>565</v>
      </c>
      <c r="F250" s="39" t="s">
        <v>562</v>
      </c>
      <c r="G250" s="39" t="s">
        <v>567</v>
      </c>
      <c r="H250" s="39">
        <v>2019.6</v>
      </c>
      <c r="I250" s="39">
        <v>53753</v>
      </c>
    </row>
    <row r="251" customHeight="1" spans="1:9">
      <c r="A251" s="37">
        <v>247</v>
      </c>
      <c r="B251" s="39" t="s">
        <v>390</v>
      </c>
      <c r="C251" s="39" t="s">
        <v>568</v>
      </c>
      <c r="D251" s="39" t="s">
        <v>15</v>
      </c>
      <c r="E251" s="39" t="s">
        <v>569</v>
      </c>
      <c r="F251" s="39" t="s">
        <v>570</v>
      </c>
      <c r="G251" s="39" t="s">
        <v>571</v>
      </c>
      <c r="H251" s="39" t="s">
        <v>572</v>
      </c>
      <c r="I251" s="39" t="s">
        <v>573</v>
      </c>
    </row>
    <row r="252" customHeight="1" spans="1:9">
      <c r="A252" s="39">
        <v>248</v>
      </c>
      <c r="B252" s="39" t="s">
        <v>390</v>
      </c>
      <c r="C252" s="39" t="s">
        <v>568</v>
      </c>
      <c r="D252" s="39" t="s">
        <v>15</v>
      </c>
      <c r="E252" s="39" t="s">
        <v>569</v>
      </c>
      <c r="F252" s="39" t="s">
        <v>570</v>
      </c>
      <c r="G252" s="39" t="s">
        <v>574</v>
      </c>
      <c r="H252" s="39" t="s">
        <v>572</v>
      </c>
      <c r="I252" s="39" t="s">
        <v>575</v>
      </c>
    </row>
    <row r="253" customHeight="1" spans="1:9">
      <c r="A253" s="39">
        <v>249</v>
      </c>
      <c r="B253" s="39" t="s">
        <v>390</v>
      </c>
      <c r="C253" s="39" t="s">
        <v>568</v>
      </c>
      <c r="D253" s="39" t="s">
        <v>15</v>
      </c>
      <c r="E253" s="39" t="s">
        <v>569</v>
      </c>
      <c r="F253" s="39" t="s">
        <v>570</v>
      </c>
      <c r="G253" s="39" t="s">
        <v>576</v>
      </c>
      <c r="H253" s="39" t="s">
        <v>577</v>
      </c>
      <c r="I253" s="39" t="s">
        <v>578</v>
      </c>
    </row>
    <row r="254" customHeight="1" spans="1:9">
      <c r="A254" s="37">
        <v>250</v>
      </c>
      <c r="B254" s="39" t="s">
        <v>390</v>
      </c>
      <c r="C254" s="39" t="s">
        <v>568</v>
      </c>
      <c r="D254" s="39" t="s">
        <v>15</v>
      </c>
      <c r="E254" s="39" t="s">
        <v>569</v>
      </c>
      <c r="F254" s="39" t="s">
        <v>570</v>
      </c>
      <c r="G254" s="39" t="s">
        <v>579</v>
      </c>
      <c r="H254" s="39" t="s">
        <v>577</v>
      </c>
      <c r="I254" s="39" t="s">
        <v>580</v>
      </c>
    </row>
    <row r="255" customHeight="1" spans="1:9">
      <c r="A255" s="39">
        <v>251</v>
      </c>
      <c r="B255" s="39" t="s">
        <v>390</v>
      </c>
      <c r="C255" s="39" t="s">
        <v>568</v>
      </c>
      <c r="D255" s="39" t="s">
        <v>15</v>
      </c>
      <c r="E255" s="39" t="s">
        <v>569</v>
      </c>
      <c r="F255" s="39" t="s">
        <v>570</v>
      </c>
      <c r="G255" s="39" t="s">
        <v>581</v>
      </c>
      <c r="H255" s="39" t="s">
        <v>577</v>
      </c>
      <c r="I255" s="39" t="s">
        <v>582</v>
      </c>
    </row>
    <row r="256" customHeight="1" spans="1:9">
      <c r="A256" s="39">
        <v>252</v>
      </c>
      <c r="B256" s="39" t="s">
        <v>390</v>
      </c>
      <c r="C256" s="39" t="s">
        <v>568</v>
      </c>
      <c r="D256" s="39" t="s">
        <v>15</v>
      </c>
      <c r="E256" s="39" t="s">
        <v>412</v>
      </c>
      <c r="F256" s="39" t="s">
        <v>570</v>
      </c>
      <c r="G256" s="39" t="s">
        <v>583</v>
      </c>
      <c r="H256" s="39" t="s">
        <v>584</v>
      </c>
      <c r="I256" s="39">
        <v>405755</v>
      </c>
    </row>
    <row r="257" customHeight="1" spans="1:9">
      <c r="A257" s="37">
        <v>253</v>
      </c>
      <c r="B257" s="39" t="s">
        <v>390</v>
      </c>
      <c r="C257" s="39" t="s">
        <v>568</v>
      </c>
      <c r="D257" s="39" t="s">
        <v>15</v>
      </c>
      <c r="E257" s="39" t="s">
        <v>585</v>
      </c>
      <c r="F257" s="39" t="s">
        <v>570</v>
      </c>
      <c r="G257" s="39" t="s">
        <v>586</v>
      </c>
      <c r="H257" s="39" t="s">
        <v>587</v>
      </c>
      <c r="I257" s="39">
        <v>304704</v>
      </c>
    </row>
    <row r="258" customHeight="1" spans="1:9">
      <c r="A258" s="39">
        <v>254</v>
      </c>
      <c r="B258" s="39" t="s">
        <v>390</v>
      </c>
      <c r="C258" s="39" t="s">
        <v>568</v>
      </c>
      <c r="D258" s="39" t="s">
        <v>63</v>
      </c>
      <c r="E258" s="39" t="s">
        <v>588</v>
      </c>
      <c r="F258" s="39" t="s">
        <v>589</v>
      </c>
      <c r="G258" s="39" t="s">
        <v>590</v>
      </c>
      <c r="H258" s="39" t="s">
        <v>591</v>
      </c>
      <c r="I258" s="39" t="s">
        <v>592</v>
      </c>
    </row>
    <row r="259" customHeight="1" spans="1:9">
      <c r="A259" s="39">
        <v>255</v>
      </c>
      <c r="B259" s="39" t="s">
        <v>390</v>
      </c>
      <c r="C259" s="39" t="s">
        <v>568</v>
      </c>
      <c r="D259" s="39" t="s">
        <v>63</v>
      </c>
      <c r="E259" s="39" t="s">
        <v>588</v>
      </c>
      <c r="F259" s="39" t="s">
        <v>570</v>
      </c>
      <c r="G259" s="39" t="s">
        <v>593</v>
      </c>
      <c r="H259" s="39" t="s">
        <v>594</v>
      </c>
      <c r="I259" s="39" t="s">
        <v>595</v>
      </c>
    </row>
    <row r="260" customHeight="1" spans="1:9">
      <c r="A260" s="37">
        <v>256</v>
      </c>
      <c r="B260" s="39" t="s">
        <v>390</v>
      </c>
      <c r="C260" s="39" t="s">
        <v>568</v>
      </c>
      <c r="D260" s="39" t="s">
        <v>42</v>
      </c>
      <c r="E260" s="39" t="s">
        <v>596</v>
      </c>
      <c r="F260" s="39" t="s">
        <v>570</v>
      </c>
      <c r="G260" s="39" t="s">
        <v>597</v>
      </c>
      <c r="H260" s="39" t="s">
        <v>598</v>
      </c>
      <c r="I260" s="39" t="s">
        <v>599</v>
      </c>
    </row>
    <row r="261" customHeight="1" spans="1:9">
      <c r="A261" s="39">
        <v>257</v>
      </c>
      <c r="B261" s="39" t="s">
        <v>390</v>
      </c>
      <c r="C261" s="39" t="s">
        <v>568</v>
      </c>
      <c r="D261" s="39" t="s">
        <v>42</v>
      </c>
      <c r="E261" s="39" t="s">
        <v>596</v>
      </c>
      <c r="F261" s="39" t="s">
        <v>570</v>
      </c>
      <c r="G261" s="39" t="s">
        <v>600</v>
      </c>
      <c r="H261" s="39" t="s">
        <v>601</v>
      </c>
      <c r="I261" s="39" t="s">
        <v>602</v>
      </c>
    </row>
    <row r="262" customHeight="1" spans="1:9">
      <c r="A262" s="39">
        <v>258</v>
      </c>
      <c r="B262" s="39" t="s">
        <v>390</v>
      </c>
      <c r="C262" s="39" t="s">
        <v>568</v>
      </c>
      <c r="D262" s="39" t="s">
        <v>42</v>
      </c>
      <c r="E262" s="39" t="s">
        <v>596</v>
      </c>
      <c r="F262" s="39" t="s">
        <v>570</v>
      </c>
      <c r="G262" s="39" t="s">
        <v>603</v>
      </c>
      <c r="H262" s="39" t="s">
        <v>598</v>
      </c>
      <c r="I262" s="39" t="s">
        <v>604</v>
      </c>
    </row>
    <row r="263" customHeight="1" spans="1:9">
      <c r="A263" s="37">
        <v>259</v>
      </c>
      <c r="B263" s="39" t="s">
        <v>390</v>
      </c>
      <c r="C263" s="39" t="s">
        <v>568</v>
      </c>
      <c r="D263" s="39" t="s">
        <v>42</v>
      </c>
      <c r="E263" s="39" t="s">
        <v>596</v>
      </c>
      <c r="F263" s="39" t="s">
        <v>570</v>
      </c>
      <c r="G263" s="39" t="s">
        <v>605</v>
      </c>
      <c r="H263" s="39" t="s">
        <v>601</v>
      </c>
      <c r="I263" s="39" t="s">
        <v>606</v>
      </c>
    </row>
    <row r="264" customHeight="1" spans="1:9">
      <c r="A264" s="39">
        <v>260</v>
      </c>
      <c r="B264" s="39" t="s">
        <v>390</v>
      </c>
      <c r="C264" s="39" t="s">
        <v>568</v>
      </c>
      <c r="D264" s="39" t="s">
        <v>42</v>
      </c>
      <c r="E264" s="39" t="s">
        <v>596</v>
      </c>
      <c r="F264" s="39" t="s">
        <v>570</v>
      </c>
      <c r="G264" s="39" t="s">
        <v>607</v>
      </c>
      <c r="H264" s="39" t="s">
        <v>608</v>
      </c>
      <c r="I264" s="39" t="s">
        <v>609</v>
      </c>
    </row>
    <row r="265" customHeight="1" spans="1:9">
      <c r="A265" s="39">
        <v>261</v>
      </c>
      <c r="B265" s="39" t="s">
        <v>390</v>
      </c>
      <c r="C265" s="39" t="s">
        <v>568</v>
      </c>
      <c r="D265" s="39" t="s">
        <v>42</v>
      </c>
      <c r="E265" s="39" t="s">
        <v>596</v>
      </c>
      <c r="F265" s="39" t="s">
        <v>570</v>
      </c>
      <c r="G265" s="39" t="s">
        <v>610</v>
      </c>
      <c r="H265" s="39" t="s">
        <v>577</v>
      </c>
      <c r="I265" s="39" t="s">
        <v>611</v>
      </c>
    </row>
    <row r="266" customHeight="1" spans="1:9">
      <c r="A266" s="37">
        <v>262</v>
      </c>
      <c r="B266" s="39" t="s">
        <v>390</v>
      </c>
      <c r="C266" s="39" t="s">
        <v>568</v>
      </c>
      <c r="D266" s="39" t="s">
        <v>42</v>
      </c>
      <c r="E266" s="39" t="s">
        <v>596</v>
      </c>
      <c r="F266" s="39" t="s">
        <v>570</v>
      </c>
      <c r="G266" s="39" t="s">
        <v>612</v>
      </c>
      <c r="H266" s="39" t="s">
        <v>577</v>
      </c>
      <c r="I266" s="39" t="s">
        <v>613</v>
      </c>
    </row>
    <row r="267" customHeight="1" spans="1:9">
      <c r="A267" s="39">
        <v>263</v>
      </c>
      <c r="B267" s="39" t="s">
        <v>390</v>
      </c>
      <c r="C267" s="39" t="s">
        <v>568</v>
      </c>
      <c r="D267" s="39" t="s">
        <v>42</v>
      </c>
      <c r="E267" s="39" t="s">
        <v>596</v>
      </c>
      <c r="F267" s="39" t="s">
        <v>570</v>
      </c>
      <c r="G267" s="39" t="s">
        <v>614</v>
      </c>
      <c r="H267" s="39" t="s">
        <v>577</v>
      </c>
      <c r="I267" s="39" t="s">
        <v>615</v>
      </c>
    </row>
    <row r="268" s="28" customFormat="1" customHeight="1" spans="1:9">
      <c r="A268" s="39">
        <v>264</v>
      </c>
      <c r="B268" s="39" t="s">
        <v>390</v>
      </c>
      <c r="C268" s="39" t="s">
        <v>568</v>
      </c>
      <c r="D268" s="39" t="s">
        <v>42</v>
      </c>
      <c r="E268" s="39" t="s">
        <v>596</v>
      </c>
      <c r="F268" s="39" t="s">
        <v>570</v>
      </c>
      <c r="G268" s="39" t="s">
        <v>616</v>
      </c>
      <c r="H268" s="39" t="s">
        <v>577</v>
      </c>
      <c r="I268" s="39" t="s">
        <v>617</v>
      </c>
    </row>
    <row r="269" customHeight="1" spans="1:9">
      <c r="A269" s="37">
        <v>265</v>
      </c>
      <c r="B269" s="39" t="s">
        <v>390</v>
      </c>
      <c r="C269" s="39" t="s">
        <v>568</v>
      </c>
      <c r="D269" s="39" t="s">
        <v>80</v>
      </c>
      <c r="E269" s="39" t="s">
        <v>16</v>
      </c>
      <c r="F269" s="39" t="s">
        <v>570</v>
      </c>
      <c r="G269" s="39" t="s">
        <v>618</v>
      </c>
      <c r="H269" s="39" t="s">
        <v>608</v>
      </c>
      <c r="I269" s="39" t="s">
        <v>619</v>
      </c>
    </row>
    <row r="270" customHeight="1" spans="1:9">
      <c r="A270" s="39">
        <v>266</v>
      </c>
      <c r="B270" s="39" t="s">
        <v>390</v>
      </c>
      <c r="C270" s="39" t="s">
        <v>568</v>
      </c>
      <c r="D270" s="39" t="s">
        <v>80</v>
      </c>
      <c r="E270" s="39" t="s">
        <v>16</v>
      </c>
      <c r="F270" s="39" t="s">
        <v>570</v>
      </c>
      <c r="G270" s="39" t="s">
        <v>620</v>
      </c>
      <c r="H270" s="39" t="s">
        <v>608</v>
      </c>
      <c r="I270" s="39" t="s">
        <v>621</v>
      </c>
    </row>
    <row r="271" customHeight="1" spans="1:9">
      <c r="A271" s="39">
        <v>267</v>
      </c>
      <c r="B271" s="39" t="s">
        <v>390</v>
      </c>
      <c r="C271" s="39" t="s">
        <v>568</v>
      </c>
      <c r="D271" s="39" t="s">
        <v>80</v>
      </c>
      <c r="E271" s="39" t="s">
        <v>16</v>
      </c>
      <c r="F271" s="39" t="s">
        <v>570</v>
      </c>
      <c r="G271" s="39" t="s">
        <v>622</v>
      </c>
      <c r="H271" s="39" t="s">
        <v>623</v>
      </c>
      <c r="I271" s="39" t="s">
        <v>624</v>
      </c>
    </row>
    <row r="272" s="28" customFormat="1" customHeight="1" spans="1:9">
      <c r="A272" s="37">
        <v>268</v>
      </c>
      <c r="B272" s="39" t="s">
        <v>390</v>
      </c>
      <c r="C272" s="39" t="s">
        <v>568</v>
      </c>
      <c r="D272" s="39" t="s">
        <v>80</v>
      </c>
      <c r="E272" s="39" t="s">
        <v>16</v>
      </c>
      <c r="F272" s="39" t="s">
        <v>570</v>
      </c>
      <c r="G272" s="39" t="s">
        <v>625</v>
      </c>
      <c r="H272" s="39" t="s">
        <v>623</v>
      </c>
      <c r="I272" s="39" t="s">
        <v>626</v>
      </c>
    </row>
    <row r="273" customHeight="1" spans="1:9">
      <c r="A273" s="39">
        <v>269</v>
      </c>
      <c r="B273" s="39" t="s">
        <v>390</v>
      </c>
      <c r="C273" s="39" t="s">
        <v>627</v>
      </c>
      <c r="D273" s="39" t="s">
        <v>15</v>
      </c>
      <c r="E273" s="39" t="s">
        <v>412</v>
      </c>
      <c r="F273" s="39" t="s">
        <v>628</v>
      </c>
      <c r="G273" s="39" t="s">
        <v>629</v>
      </c>
      <c r="H273" s="39">
        <v>41913</v>
      </c>
      <c r="I273" s="39">
        <v>405754</v>
      </c>
    </row>
    <row r="274" customHeight="1" spans="1:9">
      <c r="A274" s="39">
        <v>270</v>
      </c>
      <c r="B274" s="39" t="s">
        <v>390</v>
      </c>
      <c r="C274" s="39" t="s">
        <v>627</v>
      </c>
      <c r="D274" s="39" t="s">
        <v>15</v>
      </c>
      <c r="E274" s="39" t="s">
        <v>630</v>
      </c>
      <c r="F274" s="39" t="s">
        <v>628</v>
      </c>
      <c r="G274" s="39" t="s">
        <v>631</v>
      </c>
      <c r="H274" s="39">
        <v>41944</v>
      </c>
      <c r="I274" s="39">
        <v>406344</v>
      </c>
    </row>
    <row r="275" customHeight="1" spans="1:9">
      <c r="A275" s="37">
        <v>271</v>
      </c>
      <c r="B275" s="39" t="s">
        <v>390</v>
      </c>
      <c r="C275" s="39" t="s">
        <v>627</v>
      </c>
      <c r="D275" s="39" t="s">
        <v>15</v>
      </c>
      <c r="E275" s="39" t="s">
        <v>630</v>
      </c>
      <c r="F275" s="39" t="s">
        <v>628</v>
      </c>
      <c r="G275" s="39" t="s">
        <v>632</v>
      </c>
      <c r="H275" s="39">
        <v>41944</v>
      </c>
      <c r="I275" s="39">
        <v>406345</v>
      </c>
    </row>
    <row r="276" customHeight="1" spans="1:9">
      <c r="A276" s="39">
        <v>272</v>
      </c>
      <c r="B276" s="39" t="s">
        <v>390</v>
      </c>
      <c r="C276" s="39" t="s">
        <v>627</v>
      </c>
      <c r="D276" s="39" t="s">
        <v>15</v>
      </c>
      <c r="E276" s="39" t="s">
        <v>546</v>
      </c>
      <c r="F276" s="39" t="s">
        <v>628</v>
      </c>
      <c r="G276" s="39" t="s">
        <v>633</v>
      </c>
      <c r="H276" s="39">
        <v>42948</v>
      </c>
      <c r="I276" s="39" t="s">
        <v>634</v>
      </c>
    </row>
    <row r="277" customHeight="1" spans="1:9">
      <c r="A277" s="39">
        <v>273</v>
      </c>
      <c r="B277" s="39" t="s">
        <v>390</v>
      </c>
      <c r="C277" s="39" t="s">
        <v>627</v>
      </c>
      <c r="D277" s="39" t="s">
        <v>15</v>
      </c>
      <c r="E277" s="39" t="s">
        <v>546</v>
      </c>
      <c r="F277" s="39" t="s">
        <v>635</v>
      </c>
      <c r="G277" s="39" t="s">
        <v>636</v>
      </c>
      <c r="H277" s="39">
        <v>42948</v>
      </c>
      <c r="I277" s="39" t="s">
        <v>637</v>
      </c>
    </row>
    <row r="278" customHeight="1" spans="1:9">
      <c r="A278" s="37">
        <v>274</v>
      </c>
      <c r="B278" s="39" t="s">
        <v>390</v>
      </c>
      <c r="C278" s="39" t="s">
        <v>627</v>
      </c>
      <c r="D278" s="39" t="s">
        <v>80</v>
      </c>
      <c r="E278" s="39" t="s">
        <v>16</v>
      </c>
      <c r="F278" s="39" t="s">
        <v>628</v>
      </c>
      <c r="G278" s="39" t="s">
        <v>638</v>
      </c>
      <c r="H278" s="39">
        <v>42826</v>
      </c>
      <c r="I278" s="39" t="s">
        <v>639</v>
      </c>
    </row>
    <row r="279" customHeight="1" spans="1:9">
      <c r="A279" s="39">
        <v>275</v>
      </c>
      <c r="B279" s="39" t="s">
        <v>390</v>
      </c>
      <c r="C279" s="39" t="s">
        <v>627</v>
      </c>
      <c r="D279" s="39" t="s">
        <v>80</v>
      </c>
      <c r="E279" s="39" t="s">
        <v>16</v>
      </c>
      <c r="F279" s="39" t="s">
        <v>628</v>
      </c>
      <c r="G279" s="39" t="s">
        <v>640</v>
      </c>
      <c r="H279" s="39">
        <v>40269</v>
      </c>
      <c r="I279" s="39">
        <v>510763</v>
      </c>
    </row>
    <row r="280" customHeight="1" spans="1:9">
      <c r="A280" s="39">
        <v>276</v>
      </c>
      <c r="B280" s="39" t="s">
        <v>390</v>
      </c>
      <c r="C280" s="39" t="s">
        <v>627</v>
      </c>
      <c r="D280" s="39" t="s">
        <v>80</v>
      </c>
      <c r="E280" s="39" t="s">
        <v>16</v>
      </c>
      <c r="F280" s="39" t="s">
        <v>628</v>
      </c>
      <c r="G280" s="39" t="s">
        <v>641</v>
      </c>
      <c r="H280" s="39">
        <v>40269</v>
      </c>
      <c r="I280" s="39">
        <v>510115</v>
      </c>
    </row>
    <row r="281" customHeight="1" spans="1:9">
      <c r="A281" s="37">
        <v>277</v>
      </c>
      <c r="B281" s="39" t="s">
        <v>390</v>
      </c>
      <c r="C281" s="39" t="s">
        <v>627</v>
      </c>
      <c r="D281" s="39" t="s">
        <v>63</v>
      </c>
      <c r="E281" s="39" t="s">
        <v>526</v>
      </c>
      <c r="F281" s="39" t="s">
        <v>628</v>
      </c>
      <c r="G281" s="39" t="s">
        <v>642</v>
      </c>
      <c r="H281" s="39">
        <v>41760</v>
      </c>
      <c r="I281" s="39" t="s">
        <v>643</v>
      </c>
    </row>
    <row r="282" customHeight="1" spans="1:9">
      <c r="A282" s="39">
        <v>278</v>
      </c>
      <c r="B282" s="39" t="s">
        <v>390</v>
      </c>
      <c r="C282" s="39" t="s">
        <v>644</v>
      </c>
      <c r="D282" s="39" t="s">
        <v>15</v>
      </c>
      <c r="E282" s="39" t="s">
        <v>412</v>
      </c>
      <c r="F282" s="39" t="s">
        <v>645</v>
      </c>
      <c r="G282" s="39" t="s">
        <v>646</v>
      </c>
      <c r="H282" s="39">
        <v>41913</v>
      </c>
      <c r="I282" s="39">
        <v>405730</v>
      </c>
    </row>
    <row r="283" customHeight="1" spans="1:9">
      <c r="A283" s="39">
        <v>279</v>
      </c>
      <c r="B283" s="39" t="s">
        <v>390</v>
      </c>
      <c r="C283" s="39" t="s">
        <v>644</v>
      </c>
      <c r="D283" s="39" t="s">
        <v>80</v>
      </c>
      <c r="E283" s="39" t="s">
        <v>16</v>
      </c>
      <c r="F283" s="39" t="s">
        <v>645</v>
      </c>
      <c r="G283" s="39" t="s">
        <v>647</v>
      </c>
      <c r="H283" s="39" t="s">
        <v>423</v>
      </c>
      <c r="I283" s="39" t="s">
        <v>648</v>
      </c>
    </row>
    <row r="284" customHeight="1" spans="1:9">
      <c r="A284" s="37">
        <v>280</v>
      </c>
      <c r="B284" s="39" t="s">
        <v>390</v>
      </c>
      <c r="C284" s="39" t="s">
        <v>644</v>
      </c>
      <c r="D284" s="39" t="s">
        <v>80</v>
      </c>
      <c r="E284" s="39" t="s">
        <v>16</v>
      </c>
      <c r="F284" s="39" t="s">
        <v>645</v>
      </c>
      <c r="G284" s="39" t="s">
        <v>649</v>
      </c>
      <c r="H284" s="39" t="s">
        <v>426</v>
      </c>
      <c r="I284" s="39">
        <v>510003</v>
      </c>
    </row>
    <row r="285" s="28" customFormat="1" customHeight="1" spans="1:9">
      <c r="A285" s="39">
        <v>281</v>
      </c>
      <c r="B285" s="39" t="s">
        <v>390</v>
      </c>
      <c r="C285" s="39" t="s">
        <v>650</v>
      </c>
      <c r="D285" s="39" t="s">
        <v>15</v>
      </c>
      <c r="E285" s="39" t="s">
        <v>392</v>
      </c>
      <c r="F285" s="39" t="s">
        <v>651</v>
      </c>
      <c r="G285" s="39" t="s">
        <v>652</v>
      </c>
      <c r="H285" s="39">
        <v>41913</v>
      </c>
      <c r="I285" s="39">
        <v>405745</v>
      </c>
    </row>
    <row r="286" customHeight="1" spans="1:9">
      <c r="A286" s="39">
        <v>282</v>
      </c>
      <c r="B286" s="39" t="s">
        <v>390</v>
      </c>
      <c r="C286" s="39" t="s">
        <v>650</v>
      </c>
      <c r="D286" s="39" t="s">
        <v>15</v>
      </c>
      <c r="E286" s="39" t="s">
        <v>517</v>
      </c>
      <c r="F286" s="39" t="s">
        <v>651</v>
      </c>
      <c r="G286" s="39" t="s">
        <v>653</v>
      </c>
      <c r="H286" s="39">
        <v>43221</v>
      </c>
      <c r="I286" s="39" t="s">
        <v>654</v>
      </c>
    </row>
    <row r="287" customHeight="1" spans="1:9">
      <c r="A287" s="37">
        <v>283</v>
      </c>
      <c r="B287" s="39" t="s">
        <v>390</v>
      </c>
      <c r="C287" s="39" t="s">
        <v>650</v>
      </c>
      <c r="D287" s="39" t="s">
        <v>80</v>
      </c>
      <c r="E287" s="39" t="s">
        <v>16</v>
      </c>
      <c r="F287" s="39" t="s">
        <v>651</v>
      </c>
      <c r="G287" s="39" t="s">
        <v>655</v>
      </c>
      <c r="H287" s="39">
        <v>39965</v>
      </c>
      <c r="I287" s="39">
        <v>510883</v>
      </c>
    </row>
    <row r="288" customHeight="1" spans="1:9">
      <c r="A288" s="39">
        <v>284</v>
      </c>
      <c r="B288" s="39" t="s">
        <v>390</v>
      </c>
      <c r="C288" s="39" t="s">
        <v>650</v>
      </c>
      <c r="D288" s="39" t="s">
        <v>80</v>
      </c>
      <c r="E288" s="39" t="s">
        <v>656</v>
      </c>
      <c r="F288" s="39" t="s">
        <v>651</v>
      </c>
      <c r="G288" s="39">
        <v>2016.011</v>
      </c>
      <c r="H288" s="39">
        <v>42856</v>
      </c>
      <c r="I288" s="39">
        <v>84780</v>
      </c>
    </row>
    <row r="289" customHeight="1" spans="1:9">
      <c r="A289" s="39">
        <v>285</v>
      </c>
      <c r="B289" s="39" t="s">
        <v>390</v>
      </c>
      <c r="C289" s="39" t="s">
        <v>650</v>
      </c>
      <c r="D289" s="39" t="s">
        <v>80</v>
      </c>
      <c r="E289" s="39" t="s">
        <v>565</v>
      </c>
      <c r="F289" s="39" t="s">
        <v>651</v>
      </c>
      <c r="G289" s="39">
        <v>80127</v>
      </c>
      <c r="H289" s="39">
        <v>43191</v>
      </c>
      <c r="I289" s="39">
        <v>52085</v>
      </c>
    </row>
    <row r="290" customHeight="1" spans="1:9">
      <c r="A290" s="37">
        <v>286</v>
      </c>
      <c r="B290" s="39" t="s">
        <v>390</v>
      </c>
      <c r="C290" s="39" t="s">
        <v>650</v>
      </c>
      <c r="D290" s="39" t="s">
        <v>42</v>
      </c>
      <c r="E290" s="39" t="s">
        <v>434</v>
      </c>
      <c r="F290" s="39" t="s">
        <v>651</v>
      </c>
      <c r="G290" s="39" t="s">
        <v>657</v>
      </c>
      <c r="H290" s="39">
        <v>44075</v>
      </c>
      <c r="I290" s="39" t="s">
        <v>658</v>
      </c>
    </row>
    <row r="291" customHeight="1" spans="1:9">
      <c r="A291" s="39">
        <v>287</v>
      </c>
      <c r="B291" s="39" t="s">
        <v>390</v>
      </c>
      <c r="C291" s="39" t="s">
        <v>650</v>
      </c>
      <c r="D291" s="39" t="s">
        <v>15</v>
      </c>
      <c r="E291" s="39" t="s">
        <v>517</v>
      </c>
      <c r="F291" s="39" t="s">
        <v>651</v>
      </c>
      <c r="G291" s="39" t="s">
        <v>659</v>
      </c>
      <c r="H291" s="39">
        <v>44136</v>
      </c>
      <c r="I291" s="39" t="s">
        <v>660</v>
      </c>
    </row>
    <row r="292" customHeight="1" spans="1:9">
      <c r="A292" s="39">
        <v>288</v>
      </c>
      <c r="B292" s="39" t="s">
        <v>390</v>
      </c>
      <c r="C292" s="39" t="s">
        <v>650</v>
      </c>
      <c r="D292" s="39" t="s">
        <v>42</v>
      </c>
      <c r="E292" s="39" t="s">
        <v>434</v>
      </c>
      <c r="F292" s="39" t="s">
        <v>651</v>
      </c>
      <c r="G292" s="39" t="s">
        <v>661</v>
      </c>
      <c r="H292" s="39">
        <v>44075</v>
      </c>
      <c r="I292" s="39" t="s">
        <v>662</v>
      </c>
    </row>
    <row r="293" customHeight="1" spans="1:9">
      <c r="A293" s="37">
        <v>289</v>
      </c>
      <c r="B293" s="39" t="s">
        <v>390</v>
      </c>
      <c r="C293" s="39" t="s">
        <v>663</v>
      </c>
      <c r="D293" s="39" t="s">
        <v>15</v>
      </c>
      <c r="E293" s="39" t="s">
        <v>412</v>
      </c>
      <c r="F293" s="39" t="s">
        <v>664</v>
      </c>
      <c r="G293" s="39" t="s">
        <v>665</v>
      </c>
      <c r="H293" s="39" t="s">
        <v>666</v>
      </c>
      <c r="I293" s="39">
        <v>405742</v>
      </c>
    </row>
    <row r="294" customHeight="1" spans="1:9">
      <c r="A294" s="39">
        <v>290</v>
      </c>
      <c r="B294" s="39" t="s">
        <v>390</v>
      </c>
      <c r="C294" s="39" t="s">
        <v>663</v>
      </c>
      <c r="D294" s="39" t="s">
        <v>15</v>
      </c>
      <c r="E294" s="39" t="s">
        <v>412</v>
      </c>
      <c r="F294" s="39" t="s">
        <v>664</v>
      </c>
      <c r="G294" s="39" t="s">
        <v>667</v>
      </c>
      <c r="H294" s="39" t="s">
        <v>666</v>
      </c>
      <c r="I294" s="39">
        <v>405734</v>
      </c>
    </row>
    <row r="295" customHeight="1" spans="1:9">
      <c r="A295" s="39">
        <v>291</v>
      </c>
      <c r="B295" s="39" t="s">
        <v>390</v>
      </c>
      <c r="C295" s="39" t="s">
        <v>663</v>
      </c>
      <c r="D295" s="39" t="s">
        <v>15</v>
      </c>
      <c r="E295" s="39" t="s">
        <v>412</v>
      </c>
      <c r="F295" s="39" t="s">
        <v>664</v>
      </c>
      <c r="G295" s="39" t="s">
        <v>668</v>
      </c>
      <c r="H295" s="39" t="s">
        <v>666</v>
      </c>
      <c r="I295" s="39">
        <v>405756</v>
      </c>
    </row>
    <row r="296" customHeight="1" spans="1:9">
      <c r="A296" s="37">
        <v>292</v>
      </c>
      <c r="B296" s="39" t="s">
        <v>390</v>
      </c>
      <c r="C296" s="39" t="s">
        <v>663</v>
      </c>
      <c r="D296" s="39" t="s">
        <v>15</v>
      </c>
      <c r="E296" s="39" t="s">
        <v>517</v>
      </c>
      <c r="F296" s="39" t="s">
        <v>664</v>
      </c>
      <c r="G296" s="39" t="s">
        <v>669</v>
      </c>
      <c r="H296" s="39">
        <v>2019.12</v>
      </c>
      <c r="I296" s="39" t="s">
        <v>670</v>
      </c>
    </row>
    <row r="297" customHeight="1" spans="1:9">
      <c r="A297" s="39">
        <v>293</v>
      </c>
      <c r="B297" s="39" t="s">
        <v>390</v>
      </c>
      <c r="C297" s="39" t="s">
        <v>663</v>
      </c>
      <c r="D297" s="39" t="s">
        <v>15</v>
      </c>
      <c r="E297" s="39" t="s">
        <v>517</v>
      </c>
      <c r="F297" s="39" t="s">
        <v>664</v>
      </c>
      <c r="G297" s="39" t="s">
        <v>671</v>
      </c>
      <c r="H297" s="39" t="s">
        <v>672</v>
      </c>
      <c r="I297" s="39" t="s">
        <v>673</v>
      </c>
    </row>
    <row r="298" customHeight="1" spans="1:9">
      <c r="A298" s="39">
        <v>294</v>
      </c>
      <c r="B298" s="39" t="s">
        <v>390</v>
      </c>
      <c r="C298" s="39" t="s">
        <v>663</v>
      </c>
      <c r="D298" s="39" t="s">
        <v>15</v>
      </c>
      <c r="E298" s="39" t="s">
        <v>674</v>
      </c>
      <c r="F298" s="39" t="s">
        <v>664</v>
      </c>
      <c r="G298" s="39" t="s">
        <v>675</v>
      </c>
      <c r="H298" s="39" t="s">
        <v>676</v>
      </c>
      <c r="I298" s="39" t="s">
        <v>677</v>
      </c>
    </row>
    <row r="299" customHeight="1" spans="1:9">
      <c r="A299" s="37">
        <v>295</v>
      </c>
      <c r="B299" s="39" t="s">
        <v>390</v>
      </c>
      <c r="C299" s="39" t="s">
        <v>663</v>
      </c>
      <c r="D299" s="39" t="s">
        <v>42</v>
      </c>
      <c r="E299" s="39" t="s">
        <v>431</v>
      </c>
      <c r="F299" s="39" t="s">
        <v>664</v>
      </c>
      <c r="G299" s="39" t="s">
        <v>678</v>
      </c>
      <c r="H299" s="39">
        <v>2012.5</v>
      </c>
      <c r="I299" s="39" t="s">
        <v>679</v>
      </c>
    </row>
    <row r="300" customHeight="1" spans="1:9">
      <c r="A300" s="39">
        <v>296</v>
      </c>
      <c r="B300" s="39" t="s">
        <v>390</v>
      </c>
      <c r="C300" s="39" t="s">
        <v>663</v>
      </c>
      <c r="D300" s="39" t="s">
        <v>63</v>
      </c>
      <c r="E300" s="39" t="s">
        <v>526</v>
      </c>
      <c r="F300" s="39" t="s">
        <v>664</v>
      </c>
      <c r="G300" s="39" t="s">
        <v>680</v>
      </c>
      <c r="H300" s="39">
        <v>2013.7</v>
      </c>
      <c r="I300" s="39" t="s">
        <v>681</v>
      </c>
    </row>
    <row r="301" customHeight="1" spans="1:9">
      <c r="A301" s="39">
        <v>297</v>
      </c>
      <c r="B301" s="39" t="s">
        <v>390</v>
      </c>
      <c r="C301" s="39" t="s">
        <v>663</v>
      </c>
      <c r="D301" s="39" t="s">
        <v>63</v>
      </c>
      <c r="E301" s="39" t="s">
        <v>526</v>
      </c>
      <c r="F301" s="39" t="s">
        <v>664</v>
      </c>
      <c r="G301" s="39" t="s">
        <v>682</v>
      </c>
      <c r="H301" s="39">
        <v>2019.11</v>
      </c>
      <c r="I301" s="39" t="s">
        <v>683</v>
      </c>
    </row>
    <row r="302" customHeight="1" spans="1:9">
      <c r="A302" s="37">
        <v>298</v>
      </c>
      <c r="B302" s="39" t="s">
        <v>390</v>
      </c>
      <c r="C302" s="39" t="s">
        <v>663</v>
      </c>
      <c r="D302" s="39" t="s">
        <v>42</v>
      </c>
      <c r="E302" s="39" t="s">
        <v>684</v>
      </c>
      <c r="F302" s="39" t="s">
        <v>664</v>
      </c>
      <c r="G302" s="39" t="s">
        <v>685</v>
      </c>
      <c r="H302" s="39" t="s">
        <v>686</v>
      </c>
      <c r="I302" s="39" t="s">
        <v>687</v>
      </c>
    </row>
    <row r="303" customHeight="1" spans="1:9">
      <c r="A303" s="39">
        <v>299</v>
      </c>
      <c r="B303" s="39" t="s">
        <v>390</v>
      </c>
      <c r="C303" s="39" t="s">
        <v>663</v>
      </c>
      <c r="D303" s="39" t="s">
        <v>80</v>
      </c>
      <c r="E303" s="39" t="s">
        <v>446</v>
      </c>
      <c r="F303" s="39" t="s">
        <v>664</v>
      </c>
      <c r="G303" s="39" t="s">
        <v>688</v>
      </c>
      <c r="H303" s="39" t="s">
        <v>689</v>
      </c>
      <c r="I303" s="39">
        <v>510930</v>
      </c>
    </row>
    <row r="304" customHeight="1" spans="1:9">
      <c r="A304" s="39">
        <v>300</v>
      </c>
      <c r="B304" s="39" t="s">
        <v>390</v>
      </c>
      <c r="C304" s="39" t="s">
        <v>663</v>
      </c>
      <c r="D304" s="39" t="s">
        <v>80</v>
      </c>
      <c r="E304" s="39" t="s">
        <v>446</v>
      </c>
      <c r="F304" s="39" t="s">
        <v>664</v>
      </c>
      <c r="G304" s="39" t="s">
        <v>690</v>
      </c>
      <c r="H304" s="39" t="s">
        <v>689</v>
      </c>
      <c r="I304" s="39">
        <v>510104</v>
      </c>
    </row>
    <row r="305" customHeight="1" spans="1:9">
      <c r="A305" s="37">
        <v>301</v>
      </c>
      <c r="B305" s="39" t="s">
        <v>390</v>
      </c>
      <c r="C305" s="39" t="s">
        <v>663</v>
      </c>
      <c r="D305" s="39" t="s">
        <v>80</v>
      </c>
      <c r="E305" s="39" t="s">
        <v>446</v>
      </c>
      <c r="F305" s="39" t="s">
        <v>664</v>
      </c>
      <c r="G305" s="39" t="s">
        <v>691</v>
      </c>
      <c r="H305" s="39" t="s">
        <v>689</v>
      </c>
      <c r="I305" s="39">
        <v>511103</v>
      </c>
    </row>
    <row r="306" customHeight="1" spans="1:9">
      <c r="A306" s="39">
        <v>302</v>
      </c>
      <c r="B306" s="39" t="s">
        <v>390</v>
      </c>
      <c r="C306" s="39" t="s">
        <v>663</v>
      </c>
      <c r="D306" s="39" t="s">
        <v>80</v>
      </c>
      <c r="E306" s="39" t="s">
        <v>446</v>
      </c>
      <c r="F306" s="39" t="s">
        <v>664</v>
      </c>
      <c r="G306" s="39" t="s">
        <v>692</v>
      </c>
      <c r="H306" s="39" t="s">
        <v>693</v>
      </c>
      <c r="I306" s="39" t="s">
        <v>694</v>
      </c>
    </row>
    <row r="307" customHeight="1" spans="1:9">
      <c r="A307" s="39">
        <v>303</v>
      </c>
      <c r="B307" s="39" t="s">
        <v>390</v>
      </c>
      <c r="C307" s="39" t="s">
        <v>663</v>
      </c>
      <c r="D307" s="39" t="s">
        <v>80</v>
      </c>
      <c r="E307" s="39" t="s">
        <v>446</v>
      </c>
      <c r="F307" s="39" t="s">
        <v>664</v>
      </c>
      <c r="G307" s="39" t="s">
        <v>695</v>
      </c>
      <c r="H307" s="39" t="s">
        <v>696</v>
      </c>
      <c r="I307" s="39" t="s">
        <v>697</v>
      </c>
    </row>
    <row r="308" customHeight="1" spans="1:9">
      <c r="A308" s="37">
        <v>304</v>
      </c>
      <c r="B308" s="39" t="s">
        <v>390</v>
      </c>
      <c r="C308" s="39" t="s">
        <v>663</v>
      </c>
      <c r="D308" s="39" t="s">
        <v>80</v>
      </c>
      <c r="E308" s="39" t="s">
        <v>446</v>
      </c>
      <c r="F308" s="39" t="s">
        <v>664</v>
      </c>
      <c r="G308" s="39" t="s">
        <v>698</v>
      </c>
      <c r="H308" s="39" t="s">
        <v>699</v>
      </c>
      <c r="I308" s="39" t="s">
        <v>700</v>
      </c>
    </row>
    <row r="309" customHeight="1" spans="1:9">
      <c r="A309" s="39">
        <v>305</v>
      </c>
      <c r="B309" s="39" t="s">
        <v>390</v>
      </c>
      <c r="C309" s="39" t="s">
        <v>663</v>
      </c>
      <c r="D309" s="39" t="s">
        <v>80</v>
      </c>
      <c r="E309" s="39" t="s">
        <v>446</v>
      </c>
      <c r="F309" s="39" t="s">
        <v>664</v>
      </c>
      <c r="G309" s="39" t="s">
        <v>701</v>
      </c>
      <c r="H309" s="39" t="s">
        <v>699</v>
      </c>
      <c r="I309" s="39" t="s">
        <v>702</v>
      </c>
    </row>
    <row r="310" customHeight="1" spans="1:9">
      <c r="A310" s="39">
        <v>306</v>
      </c>
      <c r="B310" s="39" t="s">
        <v>390</v>
      </c>
      <c r="C310" s="39" t="s">
        <v>703</v>
      </c>
      <c r="D310" s="39" t="s">
        <v>42</v>
      </c>
      <c r="E310" s="39" t="s">
        <v>704</v>
      </c>
      <c r="F310" s="39" t="s">
        <v>705</v>
      </c>
      <c r="G310" s="39" t="s">
        <v>706</v>
      </c>
      <c r="H310" s="39" t="s">
        <v>707</v>
      </c>
      <c r="I310" s="39" t="s">
        <v>708</v>
      </c>
    </row>
    <row r="311" customHeight="1" spans="1:9">
      <c r="A311" s="37">
        <v>307</v>
      </c>
      <c r="B311" s="39" t="s">
        <v>390</v>
      </c>
      <c r="C311" s="39" t="s">
        <v>703</v>
      </c>
      <c r="D311" s="39" t="s">
        <v>42</v>
      </c>
      <c r="E311" s="39" t="s">
        <v>704</v>
      </c>
      <c r="F311" s="39" t="s">
        <v>705</v>
      </c>
      <c r="G311" s="39" t="s">
        <v>709</v>
      </c>
      <c r="H311" s="39" t="s">
        <v>710</v>
      </c>
      <c r="I311" s="39" t="s">
        <v>711</v>
      </c>
    </row>
    <row r="312" customHeight="1" spans="1:9">
      <c r="A312" s="39">
        <v>308</v>
      </c>
      <c r="B312" s="39" t="s">
        <v>390</v>
      </c>
      <c r="C312" s="39" t="s">
        <v>703</v>
      </c>
      <c r="D312" s="39" t="s">
        <v>42</v>
      </c>
      <c r="E312" s="39" t="s">
        <v>704</v>
      </c>
      <c r="F312" s="39" t="s">
        <v>705</v>
      </c>
      <c r="G312" s="39" t="s">
        <v>712</v>
      </c>
      <c r="H312" s="39" t="s">
        <v>713</v>
      </c>
      <c r="I312" s="39" t="s">
        <v>714</v>
      </c>
    </row>
    <row r="313" s="28" customFormat="1" customHeight="1" spans="1:9">
      <c r="A313" s="39">
        <v>309</v>
      </c>
      <c r="B313" s="39" t="s">
        <v>390</v>
      </c>
      <c r="C313" s="39" t="s">
        <v>703</v>
      </c>
      <c r="D313" s="39" t="s">
        <v>15</v>
      </c>
      <c r="E313" s="39" t="s">
        <v>715</v>
      </c>
      <c r="F313" s="39" t="s">
        <v>705</v>
      </c>
      <c r="G313" s="39" t="s">
        <v>716</v>
      </c>
      <c r="H313" s="39" t="s">
        <v>717</v>
      </c>
      <c r="I313" s="39" t="s">
        <v>718</v>
      </c>
    </row>
    <row r="314" s="28" customFormat="1" customHeight="1" spans="1:9">
      <c r="A314" s="37">
        <v>310</v>
      </c>
      <c r="B314" s="39" t="s">
        <v>390</v>
      </c>
      <c r="C314" s="39" t="s">
        <v>703</v>
      </c>
      <c r="D314" s="39" t="s">
        <v>15</v>
      </c>
      <c r="E314" s="39" t="s">
        <v>715</v>
      </c>
      <c r="F314" s="39" t="s">
        <v>705</v>
      </c>
      <c r="G314" s="39" t="s">
        <v>719</v>
      </c>
      <c r="H314" s="39" t="s">
        <v>717</v>
      </c>
      <c r="I314" s="39" t="s">
        <v>720</v>
      </c>
    </row>
    <row r="315" customHeight="1" spans="1:9">
      <c r="A315" s="39">
        <v>311</v>
      </c>
      <c r="B315" s="39" t="s">
        <v>390</v>
      </c>
      <c r="C315" s="39" t="s">
        <v>703</v>
      </c>
      <c r="D315" s="39" t="s">
        <v>80</v>
      </c>
      <c r="E315" s="39" t="s">
        <v>16</v>
      </c>
      <c r="F315" s="39" t="s">
        <v>705</v>
      </c>
      <c r="G315" s="39" t="s">
        <v>721</v>
      </c>
      <c r="H315" s="39" t="s">
        <v>707</v>
      </c>
      <c r="I315" s="39" t="s">
        <v>722</v>
      </c>
    </row>
    <row r="316" customHeight="1" spans="1:9">
      <c r="A316" s="39">
        <v>312</v>
      </c>
      <c r="B316" s="39" t="s">
        <v>390</v>
      </c>
      <c r="C316" s="39" t="s">
        <v>703</v>
      </c>
      <c r="D316" s="39" t="s">
        <v>80</v>
      </c>
      <c r="E316" s="39" t="s">
        <v>16</v>
      </c>
      <c r="F316" s="39" t="s">
        <v>705</v>
      </c>
      <c r="G316" s="39" t="s">
        <v>723</v>
      </c>
      <c r="H316" s="39" t="s">
        <v>707</v>
      </c>
      <c r="I316" s="39" t="s">
        <v>724</v>
      </c>
    </row>
    <row r="317" customHeight="1" spans="1:9">
      <c r="A317" s="37">
        <v>313</v>
      </c>
      <c r="B317" s="39" t="s">
        <v>390</v>
      </c>
      <c r="C317" s="39" t="s">
        <v>725</v>
      </c>
      <c r="D317" s="39" t="s">
        <v>15</v>
      </c>
      <c r="E317" s="39" t="s">
        <v>412</v>
      </c>
      <c r="F317" s="39" t="s">
        <v>726</v>
      </c>
      <c r="G317" s="39" t="s">
        <v>727</v>
      </c>
      <c r="H317" s="39" t="s">
        <v>666</v>
      </c>
      <c r="I317" s="39">
        <v>405746</v>
      </c>
    </row>
    <row r="318" customHeight="1" spans="1:9">
      <c r="A318" s="39">
        <v>314</v>
      </c>
      <c r="B318" s="39" t="s">
        <v>390</v>
      </c>
      <c r="C318" s="39" t="s">
        <v>725</v>
      </c>
      <c r="D318" s="39" t="s">
        <v>15</v>
      </c>
      <c r="E318" s="39" t="s">
        <v>412</v>
      </c>
      <c r="F318" s="39" t="s">
        <v>726</v>
      </c>
      <c r="G318" s="39" t="s">
        <v>728</v>
      </c>
      <c r="H318" s="39" t="s">
        <v>666</v>
      </c>
      <c r="I318" s="39">
        <v>405733</v>
      </c>
    </row>
    <row r="319" customHeight="1" spans="1:9">
      <c r="A319" s="39">
        <v>315</v>
      </c>
      <c r="B319" s="39" t="s">
        <v>390</v>
      </c>
      <c r="C319" s="39" t="s">
        <v>725</v>
      </c>
      <c r="D319" s="39" t="s">
        <v>15</v>
      </c>
      <c r="E319" s="39" t="s">
        <v>729</v>
      </c>
      <c r="F319" s="39" t="s">
        <v>726</v>
      </c>
      <c r="G319" s="39" t="s">
        <v>730</v>
      </c>
      <c r="H319" s="39" t="s">
        <v>731</v>
      </c>
      <c r="I319" s="39" t="s">
        <v>732</v>
      </c>
    </row>
    <row r="320" customHeight="1" spans="1:9">
      <c r="A320" s="37">
        <v>316</v>
      </c>
      <c r="B320" s="39" t="s">
        <v>390</v>
      </c>
      <c r="C320" s="39" t="s">
        <v>725</v>
      </c>
      <c r="D320" s="39" t="s">
        <v>42</v>
      </c>
      <c r="E320" s="39" t="s">
        <v>733</v>
      </c>
      <c r="F320" s="39" t="s">
        <v>726</v>
      </c>
      <c r="G320" s="39" t="s">
        <v>734</v>
      </c>
      <c r="H320" s="39" t="s">
        <v>731</v>
      </c>
      <c r="I320" s="39" t="s">
        <v>735</v>
      </c>
    </row>
    <row r="321" customHeight="1" spans="1:9">
      <c r="A321" s="39">
        <v>317</v>
      </c>
      <c r="B321" s="39" t="s">
        <v>390</v>
      </c>
      <c r="C321" s="39" t="s">
        <v>725</v>
      </c>
      <c r="D321" s="39" t="s">
        <v>80</v>
      </c>
      <c r="E321" s="39" t="s">
        <v>16</v>
      </c>
      <c r="F321" s="39" t="s">
        <v>726</v>
      </c>
      <c r="G321" s="39" t="s">
        <v>736</v>
      </c>
      <c r="H321" s="39" t="s">
        <v>737</v>
      </c>
      <c r="I321" s="39">
        <v>510851</v>
      </c>
    </row>
    <row r="322" customHeight="1" spans="1:9">
      <c r="A322" s="39">
        <v>318</v>
      </c>
      <c r="B322" s="39" t="s">
        <v>390</v>
      </c>
      <c r="C322" s="39" t="s">
        <v>725</v>
      </c>
      <c r="D322" s="39" t="s">
        <v>80</v>
      </c>
      <c r="E322" s="39" t="s">
        <v>16</v>
      </c>
      <c r="F322" s="39" t="s">
        <v>726</v>
      </c>
      <c r="G322" s="39" t="s">
        <v>738</v>
      </c>
      <c r="H322" s="39" t="s">
        <v>737</v>
      </c>
      <c r="I322" s="39">
        <v>510822</v>
      </c>
    </row>
    <row r="323" customHeight="1" spans="1:9">
      <c r="A323" s="37">
        <v>319</v>
      </c>
      <c r="B323" s="39" t="s">
        <v>390</v>
      </c>
      <c r="C323" s="39" t="s">
        <v>725</v>
      </c>
      <c r="D323" s="39" t="s">
        <v>80</v>
      </c>
      <c r="E323" s="39" t="s">
        <v>16</v>
      </c>
      <c r="F323" s="39" t="s">
        <v>726</v>
      </c>
      <c r="G323" s="39" t="s">
        <v>739</v>
      </c>
      <c r="H323" s="39" t="s">
        <v>740</v>
      </c>
      <c r="I323" s="39" t="s">
        <v>741</v>
      </c>
    </row>
    <row r="324" customHeight="1" spans="1:9">
      <c r="A324" s="39">
        <v>320</v>
      </c>
      <c r="B324" s="39" t="s">
        <v>390</v>
      </c>
      <c r="C324" s="39" t="s">
        <v>725</v>
      </c>
      <c r="D324" s="39" t="s">
        <v>15</v>
      </c>
      <c r="E324" s="39" t="s">
        <v>742</v>
      </c>
      <c r="F324" s="39" t="s">
        <v>743</v>
      </c>
      <c r="G324" s="39" t="s">
        <v>744</v>
      </c>
      <c r="H324" s="39" t="s">
        <v>745</v>
      </c>
      <c r="I324" s="39" t="s">
        <v>746</v>
      </c>
    </row>
    <row r="325" customHeight="1" spans="1:9">
      <c r="A325" s="39">
        <v>321</v>
      </c>
      <c r="B325" s="39" t="s">
        <v>390</v>
      </c>
      <c r="C325" s="39" t="s">
        <v>747</v>
      </c>
      <c r="D325" s="39" t="s">
        <v>15</v>
      </c>
      <c r="E325" s="39" t="s">
        <v>412</v>
      </c>
      <c r="F325" s="39" t="s">
        <v>748</v>
      </c>
      <c r="G325" s="39" t="s">
        <v>749</v>
      </c>
      <c r="H325" s="39" t="s">
        <v>666</v>
      </c>
      <c r="I325" s="39">
        <v>405718</v>
      </c>
    </row>
    <row r="326" customHeight="1" spans="1:9">
      <c r="A326" s="37">
        <v>322</v>
      </c>
      <c r="B326" s="39" t="s">
        <v>390</v>
      </c>
      <c r="C326" s="39" t="s">
        <v>747</v>
      </c>
      <c r="D326" s="39" t="s">
        <v>15</v>
      </c>
      <c r="E326" s="39" t="s">
        <v>412</v>
      </c>
      <c r="F326" s="39" t="s">
        <v>748</v>
      </c>
      <c r="G326" s="39" t="s">
        <v>750</v>
      </c>
      <c r="H326" s="39" t="s">
        <v>666</v>
      </c>
      <c r="I326" s="39">
        <v>405729</v>
      </c>
    </row>
    <row r="327" customHeight="1" spans="1:9">
      <c r="A327" s="39">
        <v>323</v>
      </c>
      <c r="B327" s="39" t="s">
        <v>390</v>
      </c>
      <c r="C327" s="39" t="s">
        <v>747</v>
      </c>
      <c r="D327" s="39" t="s">
        <v>15</v>
      </c>
      <c r="E327" s="39" t="s">
        <v>16</v>
      </c>
      <c r="F327" s="39" t="s">
        <v>748</v>
      </c>
      <c r="G327" s="39" t="s">
        <v>751</v>
      </c>
      <c r="H327" s="39" t="s">
        <v>752</v>
      </c>
      <c r="I327" s="39" t="s">
        <v>753</v>
      </c>
    </row>
    <row r="328" customHeight="1" spans="1:9">
      <c r="A328" s="39">
        <v>324</v>
      </c>
      <c r="B328" s="39" t="s">
        <v>390</v>
      </c>
      <c r="C328" s="39" t="s">
        <v>747</v>
      </c>
      <c r="D328" s="39" t="s">
        <v>15</v>
      </c>
      <c r="E328" s="39" t="s">
        <v>16</v>
      </c>
      <c r="F328" s="39" t="s">
        <v>748</v>
      </c>
      <c r="G328" s="39" t="s">
        <v>754</v>
      </c>
      <c r="H328" s="39" t="s">
        <v>752</v>
      </c>
      <c r="I328" s="39" t="s">
        <v>755</v>
      </c>
    </row>
    <row r="329" customHeight="1" spans="1:9">
      <c r="A329" s="37">
        <v>325</v>
      </c>
      <c r="B329" s="39" t="s">
        <v>390</v>
      </c>
      <c r="C329" s="39" t="s">
        <v>747</v>
      </c>
      <c r="D329" s="39" t="s">
        <v>80</v>
      </c>
      <c r="E329" s="39" t="s">
        <v>16</v>
      </c>
      <c r="F329" s="39" t="s">
        <v>748</v>
      </c>
      <c r="G329" s="39">
        <v>80138</v>
      </c>
      <c r="H329" s="39" t="s">
        <v>336</v>
      </c>
      <c r="I329" s="39" t="s">
        <v>756</v>
      </c>
    </row>
    <row r="330" customHeight="1" spans="1:9">
      <c r="A330" s="39">
        <v>326</v>
      </c>
      <c r="B330" s="39" t="s">
        <v>390</v>
      </c>
      <c r="C330" s="39" t="s">
        <v>747</v>
      </c>
      <c r="D330" s="39" t="s">
        <v>80</v>
      </c>
      <c r="E330" s="39" t="s">
        <v>16</v>
      </c>
      <c r="F330" s="39" t="s">
        <v>748</v>
      </c>
      <c r="G330" s="39">
        <v>80062</v>
      </c>
      <c r="H330" s="39" t="s">
        <v>740</v>
      </c>
      <c r="I330" s="39" t="s">
        <v>757</v>
      </c>
    </row>
    <row r="331" customHeight="1" spans="1:9">
      <c r="A331" s="39">
        <v>327</v>
      </c>
      <c r="B331" s="39" t="s">
        <v>390</v>
      </c>
      <c r="C331" s="39" t="s">
        <v>758</v>
      </c>
      <c r="D331" s="39" t="s">
        <v>15</v>
      </c>
      <c r="E331" s="39" t="s">
        <v>392</v>
      </c>
      <c r="F331" s="39" t="s">
        <v>759</v>
      </c>
      <c r="G331" s="39" t="s">
        <v>760</v>
      </c>
      <c r="H331" s="39">
        <v>2014.1</v>
      </c>
      <c r="I331" s="39">
        <v>405761</v>
      </c>
    </row>
    <row r="332" s="28" customFormat="1" customHeight="1" spans="1:9">
      <c r="A332" s="37">
        <v>328</v>
      </c>
      <c r="B332" s="39" t="s">
        <v>390</v>
      </c>
      <c r="C332" s="39" t="s">
        <v>758</v>
      </c>
      <c r="D332" s="39" t="s">
        <v>15</v>
      </c>
      <c r="E332" s="39" t="s">
        <v>392</v>
      </c>
      <c r="F332" s="39" t="s">
        <v>759</v>
      </c>
      <c r="G332" s="39" t="s">
        <v>761</v>
      </c>
      <c r="H332" s="39">
        <v>2014.1</v>
      </c>
      <c r="I332" s="39">
        <v>405753</v>
      </c>
    </row>
    <row r="333" s="28" customFormat="1" customHeight="1" spans="1:9">
      <c r="A333" s="39">
        <v>329</v>
      </c>
      <c r="B333" s="39" t="s">
        <v>390</v>
      </c>
      <c r="C333" s="39" t="s">
        <v>758</v>
      </c>
      <c r="D333" s="39" t="s">
        <v>80</v>
      </c>
      <c r="E333" s="39" t="s">
        <v>446</v>
      </c>
      <c r="F333" s="39" t="s">
        <v>759</v>
      </c>
      <c r="G333" s="39" t="s">
        <v>762</v>
      </c>
      <c r="H333" s="39">
        <v>2010.05</v>
      </c>
      <c r="I333" s="39">
        <v>511077</v>
      </c>
    </row>
    <row r="334" s="28" customFormat="1" customHeight="1" spans="1:9">
      <c r="A334" s="39">
        <v>330</v>
      </c>
      <c r="B334" s="39" t="s">
        <v>390</v>
      </c>
      <c r="C334" s="39" t="s">
        <v>758</v>
      </c>
      <c r="D334" s="39" t="s">
        <v>80</v>
      </c>
      <c r="E334" s="39" t="s">
        <v>125</v>
      </c>
      <c r="F334" s="39" t="s">
        <v>759</v>
      </c>
      <c r="G334" s="39">
        <v>80157</v>
      </c>
      <c r="H334" s="39">
        <v>2019.06</v>
      </c>
      <c r="I334" s="39">
        <v>66195</v>
      </c>
    </row>
    <row r="335" s="28" customFormat="1" customHeight="1" spans="1:9">
      <c r="A335" s="37">
        <v>331</v>
      </c>
      <c r="B335" s="39" t="s">
        <v>390</v>
      </c>
      <c r="C335" s="39" t="s">
        <v>758</v>
      </c>
      <c r="D335" s="39" t="s">
        <v>80</v>
      </c>
      <c r="E335" s="39" t="s">
        <v>446</v>
      </c>
      <c r="F335" s="39" t="s">
        <v>759</v>
      </c>
      <c r="G335" s="39" t="s">
        <v>763</v>
      </c>
      <c r="H335" s="39">
        <v>2010.05</v>
      </c>
      <c r="I335" s="39">
        <v>511135</v>
      </c>
    </row>
    <row r="336" s="28" customFormat="1" customHeight="1" spans="1:9">
      <c r="A336" s="39">
        <v>332</v>
      </c>
      <c r="B336" s="39" t="s">
        <v>390</v>
      </c>
      <c r="C336" s="39" t="s">
        <v>764</v>
      </c>
      <c r="D336" s="39" t="s">
        <v>15</v>
      </c>
      <c r="E336" s="39" t="s">
        <v>392</v>
      </c>
      <c r="F336" s="39" t="s">
        <v>765</v>
      </c>
      <c r="G336" s="39" t="s">
        <v>766</v>
      </c>
      <c r="H336" s="39">
        <v>2014.1</v>
      </c>
      <c r="I336" s="39">
        <v>405727</v>
      </c>
    </row>
    <row r="337" customHeight="1" spans="1:9">
      <c r="A337" s="39">
        <v>333</v>
      </c>
      <c r="B337" s="39" t="s">
        <v>390</v>
      </c>
      <c r="C337" s="39" t="s">
        <v>764</v>
      </c>
      <c r="D337" s="39" t="s">
        <v>15</v>
      </c>
      <c r="E337" s="39" t="s">
        <v>392</v>
      </c>
      <c r="F337" s="39" t="s">
        <v>765</v>
      </c>
      <c r="G337" s="39" t="s">
        <v>767</v>
      </c>
      <c r="H337" s="39">
        <v>2014.1</v>
      </c>
      <c r="I337" s="39">
        <v>405722</v>
      </c>
    </row>
    <row r="338" customHeight="1" spans="1:9">
      <c r="A338" s="37">
        <v>334</v>
      </c>
      <c r="B338" s="39" t="s">
        <v>390</v>
      </c>
      <c r="C338" s="39" t="s">
        <v>764</v>
      </c>
      <c r="D338" s="39" t="s">
        <v>15</v>
      </c>
      <c r="E338" s="39" t="s">
        <v>392</v>
      </c>
      <c r="F338" s="39" t="s">
        <v>765</v>
      </c>
      <c r="G338" s="39" t="s">
        <v>768</v>
      </c>
      <c r="H338" s="39">
        <v>2014.1</v>
      </c>
      <c r="I338" s="39">
        <v>405716</v>
      </c>
    </row>
    <row r="339" customHeight="1" spans="1:9">
      <c r="A339" s="39">
        <v>335</v>
      </c>
      <c r="B339" s="39" t="s">
        <v>390</v>
      </c>
      <c r="C339" s="39" t="s">
        <v>764</v>
      </c>
      <c r="D339" s="39" t="s">
        <v>15</v>
      </c>
      <c r="E339" s="39" t="s">
        <v>769</v>
      </c>
      <c r="F339" s="39" t="s">
        <v>765</v>
      </c>
      <c r="G339" s="39" t="s">
        <v>770</v>
      </c>
      <c r="H339" s="39">
        <v>2018.08</v>
      </c>
      <c r="I339" s="39" t="s">
        <v>771</v>
      </c>
    </row>
    <row r="340" customHeight="1" spans="1:9">
      <c r="A340" s="39">
        <v>336</v>
      </c>
      <c r="B340" s="39" t="s">
        <v>390</v>
      </c>
      <c r="C340" s="39" t="s">
        <v>764</v>
      </c>
      <c r="D340" s="39" t="s">
        <v>15</v>
      </c>
      <c r="E340" s="39" t="s">
        <v>769</v>
      </c>
      <c r="F340" s="39" t="s">
        <v>765</v>
      </c>
      <c r="G340" s="39" t="s">
        <v>772</v>
      </c>
      <c r="H340" s="39">
        <v>2017.08</v>
      </c>
      <c r="I340" s="39" t="s">
        <v>773</v>
      </c>
    </row>
    <row r="341" customHeight="1" spans="1:9">
      <c r="A341" s="37">
        <v>337</v>
      </c>
      <c r="B341" s="39" t="s">
        <v>390</v>
      </c>
      <c r="C341" s="39" t="s">
        <v>764</v>
      </c>
      <c r="D341" s="39" t="s">
        <v>80</v>
      </c>
      <c r="E341" s="39" t="s">
        <v>16</v>
      </c>
      <c r="F341" s="39" t="s">
        <v>774</v>
      </c>
      <c r="G341" s="39" t="s">
        <v>775</v>
      </c>
      <c r="H341" s="39">
        <v>2010.05</v>
      </c>
      <c r="I341" s="39">
        <v>511174</v>
      </c>
    </row>
    <row r="342" customHeight="1" spans="1:9">
      <c r="A342" s="39">
        <v>338</v>
      </c>
      <c r="B342" s="39" t="s">
        <v>390</v>
      </c>
      <c r="C342" s="39" t="s">
        <v>764</v>
      </c>
      <c r="D342" s="39" t="s">
        <v>80</v>
      </c>
      <c r="E342" s="39" t="s">
        <v>16</v>
      </c>
      <c r="F342" s="39" t="s">
        <v>774</v>
      </c>
      <c r="G342" s="39" t="s">
        <v>776</v>
      </c>
      <c r="H342" s="39">
        <v>2009.05</v>
      </c>
      <c r="I342" s="39">
        <v>510838</v>
      </c>
    </row>
    <row r="343" customHeight="1" spans="1:9">
      <c r="A343" s="39">
        <v>339</v>
      </c>
      <c r="B343" s="39" t="s">
        <v>390</v>
      </c>
      <c r="C343" s="39" t="s">
        <v>764</v>
      </c>
      <c r="D343" s="39" t="s">
        <v>80</v>
      </c>
      <c r="E343" s="39" t="s">
        <v>16</v>
      </c>
      <c r="F343" s="39" t="s">
        <v>774</v>
      </c>
      <c r="G343" s="39">
        <v>80146</v>
      </c>
      <c r="H343" s="39">
        <v>2018.05</v>
      </c>
      <c r="I343" s="39"/>
    </row>
    <row r="344" s="29" customFormat="1" customHeight="1" spans="1:9">
      <c r="A344" s="37">
        <v>340</v>
      </c>
      <c r="B344" s="39" t="s">
        <v>390</v>
      </c>
      <c r="C344" s="39" t="s">
        <v>777</v>
      </c>
      <c r="D344" s="39" t="s">
        <v>15</v>
      </c>
      <c r="E344" s="39" t="s">
        <v>412</v>
      </c>
      <c r="F344" s="39" t="s">
        <v>778</v>
      </c>
      <c r="G344" s="39" t="s">
        <v>779</v>
      </c>
      <c r="H344" s="39">
        <v>41913</v>
      </c>
      <c r="I344" s="39">
        <v>405728</v>
      </c>
    </row>
    <row r="345" s="29" customFormat="1" customHeight="1" spans="1:9">
      <c r="A345" s="39">
        <v>341</v>
      </c>
      <c r="B345" s="39" t="s">
        <v>390</v>
      </c>
      <c r="C345" s="39" t="s">
        <v>777</v>
      </c>
      <c r="D345" s="39" t="s">
        <v>15</v>
      </c>
      <c r="E345" s="39" t="s">
        <v>412</v>
      </c>
      <c r="F345" s="39" t="s">
        <v>778</v>
      </c>
      <c r="G345" s="39" t="s">
        <v>780</v>
      </c>
      <c r="H345" s="39">
        <v>41913</v>
      </c>
      <c r="I345" s="39">
        <v>405726</v>
      </c>
    </row>
    <row r="346" customHeight="1" spans="1:9">
      <c r="A346" s="39">
        <v>342</v>
      </c>
      <c r="B346" s="39" t="s">
        <v>390</v>
      </c>
      <c r="C346" s="39" t="s">
        <v>777</v>
      </c>
      <c r="D346" s="39" t="s">
        <v>15</v>
      </c>
      <c r="E346" s="39" t="s">
        <v>412</v>
      </c>
      <c r="F346" s="39" t="s">
        <v>778</v>
      </c>
      <c r="G346" s="39" t="s">
        <v>781</v>
      </c>
      <c r="H346" s="39">
        <v>41913</v>
      </c>
      <c r="I346" s="39">
        <v>405747</v>
      </c>
    </row>
    <row r="347" customHeight="1" spans="1:9">
      <c r="A347" s="37">
        <v>343</v>
      </c>
      <c r="B347" s="39" t="s">
        <v>390</v>
      </c>
      <c r="C347" s="39" t="s">
        <v>777</v>
      </c>
      <c r="D347" s="39" t="s">
        <v>15</v>
      </c>
      <c r="E347" s="39" t="s">
        <v>412</v>
      </c>
      <c r="F347" s="39" t="s">
        <v>778</v>
      </c>
      <c r="G347" s="39" t="s">
        <v>782</v>
      </c>
      <c r="H347" s="39">
        <v>41913</v>
      </c>
      <c r="I347" s="39">
        <v>405715</v>
      </c>
    </row>
    <row r="348" customHeight="1" spans="1:9">
      <c r="A348" s="39">
        <v>344</v>
      </c>
      <c r="B348" s="39" t="s">
        <v>390</v>
      </c>
      <c r="C348" s="39" t="s">
        <v>777</v>
      </c>
      <c r="D348" s="39" t="s">
        <v>15</v>
      </c>
      <c r="E348" s="39" t="s">
        <v>412</v>
      </c>
      <c r="F348" s="39" t="s">
        <v>778</v>
      </c>
      <c r="G348" s="39" t="s">
        <v>783</v>
      </c>
      <c r="H348" s="39">
        <v>41913</v>
      </c>
      <c r="I348" s="39">
        <v>405720</v>
      </c>
    </row>
    <row r="349" customHeight="1" spans="1:9">
      <c r="A349" s="39">
        <v>345</v>
      </c>
      <c r="B349" s="39" t="s">
        <v>390</v>
      </c>
      <c r="C349" s="39" t="s">
        <v>777</v>
      </c>
      <c r="D349" s="39" t="s">
        <v>15</v>
      </c>
      <c r="E349" s="39" t="s">
        <v>517</v>
      </c>
      <c r="F349" s="39" t="s">
        <v>778</v>
      </c>
      <c r="G349" s="39" t="s">
        <v>784</v>
      </c>
      <c r="H349" s="39">
        <v>42309</v>
      </c>
      <c r="I349" s="39">
        <v>9503242</v>
      </c>
    </row>
    <row r="350" customHeight="1" spans="1:9">
      <c r="A350" s="37">
        <v>346</v>
      </c>
      <c r="B350" s="39" t="s">
        <v>390</v>
      </c>
      <c r="C350" s="39" t="s">
        <v>777</v>
      </c>
      <c r="D350" s="39" t="s">
        <v>15</v>
      </c>
      <c r="E350" s="39" t="s">
        <v>785</v>
      </c>
      <c r="F350" s="39" t="s">
        <v>786</v>
      </c>
      <c r="G350" s="39" t="s">
        <v>787</v>
      </c>
      <c r="H350" s="39">
        <v>43282</v>
      </c>
      <c r="I350" s="39" t="s">
        <v>788</v>
      </c>
    </row>
    <row r="351" customHeight="1" spans="1:9">
      <c r="A351" s="39">
        <v>347</v>
      </c>
      <c r="B351" s="39" t="s">
        <v>390</v>
      </c>
      <c r="C351" s="39" t="s">
        <v>777</v>
      </c>
      <c r="D351" s="39" t="s">
        <v>15</v>
      </c>
      <c r="E351" s="39" t="s">
        <v>785</v>
      </c>
      <c r="F351" s="39" t="s">
        <v>786</v>
      </c>
      <c r="G351" s="39" t="s">
        <v>789</v>
      </c>
      <c r="H351" s="39">
        <v>43282</v>
      </c>
      <c r="I351" s="39" t="s">
        <v>790</v>
      </c>
    </row>
    <row r="352" customHeight="1" spans="1:9">
      <c r="A352" s="39">
        <v>348</v>
      </c>
      <c r="B352" s="39" t="s">
        <v>390</v>
      </c>
      <c r="C352" s="39" t="s">
        <v>777</v>
      </c>
      <c r="D352" s="39" t="s">
        <v>15</v>
      </c>
      <c r="E352" s="39" t="s">
        <v>791</v>
      </c>
      <c r="F352" s="39" t="s">
        <v>786</v>
      </c>
      <c r="G352" s="39" t="s">
        <v>792</v>
      </c>
      <c r="H352" s="39">
        <v>43282</v>
      </c>
      <c r="I352" s="39" t="s">
        <v>793</v>
      </c>
    </row>
    <row r="353" customHeight="1" spans="1:9">
      <c r="A353" s="37">
        <v>349</v>
      </c>
      <c r="B353" s="39" t="s">
        <v>390</v>
      </c>
      <c r="C353" s="39" t="s">
        <v>777</v>
      </c>
      <c r="D353" s="39" t="s">
        <v>15</v>
      </c>
      <c r="E353" s="39" t="s">
        <v>791</v>
      </c>
      <c r="F353" s="39" t="s">
        <v>786</v>
      </c>
      <c r="G353" s="39" t="s">
        <v>794</v>
      </c>
      <c r="H353" s="39">
        <v>43282</v>
      </c>
      <c r="I353" s="39" t="s">
        <v>795</v>
      </c>
    </row>
    <row r="354" customHeight="1" spans="1:9">
      <c r="A354" s="39">
        <v>350</v>
      </c>
      <c r="B354" s="39" t="s">
        <v>390</v>
      </c>
      <c r="C354" s="39" t="s">
        <v>777</v>
      </c>
      <c r="D354" s="39" t="s">
        <v>15</v>
      </c>
      <c r="E354" s="39" t="s">
        <v>796</v>
      </c>
      <c r="F354" s="39" t="s">
        <v>786</v>
      </c>
      <c r="G354" s="39" t="s">
        <v>797</v>
      </c>
      <c r="H354" s="39">
        <v>43282</v>
      </c>
      <c r="I354" s="39" t="s">
        <v>798</v>
      </c>
    </row>
    <row r="355" customHeight="1" spans="1:9">
      <c r="A355" s="39">
        <v>351</v>
      </c>
      <c r="B355" s="39" t="s">
        <v>390</v>
      </c>
      <c r="C355" s="39" t="s">
        <v>777</v>
      </c>
      <c r="D355" s="39" t="s">
        <v>42</v>
      </c>
      <c r="E355" s="39" t="s">
        <v>431</v>
      </c>
      <c r="F355" s="39" t="s">
        <v>778</v>
      </c>
      <c r="G355" s="39" t="s">
        <v>799</v>
      </c>
      <c r="H355" s="39">
        <v>42156</v>
      </c>
      <c r="I355" s="39" t="s">
        <v>800</v>
      </c>
    </row>
    <row r="356" customHeight="1" spans="1:9">
      <c r="A356" s="37">
        <v>352</v>
      </c>
      <c r="B356" s="39" t="s">
        <v>390</v>
      </c>
      <c r="C356" s="39" t="s">
        <v>777</v>
      </c>
      <c r="D356" s="39" t="s">
        <v>42</v>
      </c>
      <c r="E356" s="39" t="s">
        <v>431</v>
      </c>
      <c r="F356" s="39" t="s">
        <v>778</v>
      </c>
      <c r="G356" s="39" t="s">
        <v>801</v>
      </c>
      <c r="H356" s="39">
        <v>42461</v>
      </c>
      <c r="I356" s="39" t="s">
        <v>802</v>
      </c>
    </row>
    <row r="357" customHeight="1" spans="1:9">
      <c r="A357" s="39">
        <v>353</v>
      </c>
      <c r="B357" s="39" t="s">
        <v>390</v>
      </c>
      <c r="C357" s="39" t="s">
        <v>777</v>
      </c>
      <c r="D357" s="39" t="s">
        <v>42</v>
      </c>
      <c r="E357" s="39" t="s">
        <v>434</v>
      </c>
      <c r="F357" s="39" t="s">
        <v>778</v>
      </c>
      <c r="G357" s="39" t="s">
        <v>803</v>
      </c>
      <c r="H357" s="39">
        <v>42856</v>
      </c>
      <c r="I357" s="39" t="s">
        <v>804</v>
      </c>
    </row>
    <row r="358" customHeight="1" spans="1:9">
      <c r="A358" s="39">
        <v>354</v>
      </c>
      <c r="B358" s="39" t="s">
        <v>390</v>
      </c>
      <c r="C358" s="39" t="s">
        <v>777</v>
      </c>
      <c r="D358" s="39" t="s">
        <v>42</v>
      </c>
      <c r="E358" s="39" t="s">
        <v>434</v>
      </c>
      <c r="F358" s="39" t="s">
        <v>778</v>
      </c>
      <c r="G358" s="39" t="s">
        <v>805</v>
      </c>
      <c r="H358" s="39">
        <v>42856</v>
      </c>
      <c r="I358" s="39" t="s">
        <v>806</v>
      </c>
    </row>
    <row r="359" customHeight="1" spans="1:9">
      <c r="A359" s="37">
        <v>355</v>
      </c>
      <c r="B359" s="39" t="s">
        <v>390</v>
      </c>
      <c r="C359" s="39" t="s">
        <v>777</v>
      </c>
      <c r="D359" s="39" t="s">
        <v>42</v>
      </c>
      <c r="E359" s="39" t="s">
        <v>807</v>
      </c>
      <c r="F359" s="39" t="s">
        <v>778</v>
      </c>
      <c r="G359" s="39" t="s">
        <v>808</v>
      </c>
      <c r="H359" s="39">
        <v>43983</v>
      </c>
      <c r="I359" s="39" t="s">
        <v>809</v>
      </c>
    </row>
    <row r="360" customHeight="1" spans="1:9">
      <c r="A360" s="39">
        <v>356</v>
      </c>
      <c r="B360" s="39" t="s">
        <v>390</v>
      </c>
      <c r="C360" s="39" t="s">
        <v>777</v>
      </c>
      <c r="D360" s="39" t="s">
        <v>80</v>
      </c>
      <c r="E360" s="39" t="s">
        <v>16</v>
      </c>
      <c r="F360" s="39" t="s">
        <v>778</v>
      </c>
      <c r="G360" s="39" t="s">
        <v>810</v>
      </c>
      <c r="H360" s="39">
        <v>40179</v>
      </c>
      <c r="I360" s="39">
        <v>511149</v>
      </c>
    </row>
    <row r="361" customHeight="1" spans="1:9">
      <c r="A361" s="39">
        <v>357</v>
      </c>
      <c r="B361" s="39" t="s">
        <v>390</v>
      </c>
      <c r="C361" s="39" t="s">
        <v>777</v>
      </c>
      <c r="D361" s="39" t="s">
        <v>80</v>
      </c>
      <c r="E361" s="39" t="s">
        <v>16</v>
      </c>
      <c r="F361" s="39" t="s">
        <v>778</v>
      </c>
      <c r="G361" s="39" t="s">
        <v>811</v>
      </c>
      <c r="H361" s="39">
        <v>40179</v>
      </c>
      <c r="I361" s="39">
        <v>511057</v>
      </c>
    </row>
    <row r="362" customHeight="1" spans="1:9">
      <c r="A362" s="37">
        <v>358</v>
      </c>
      <c r="B362" s="39" t="s">
        <v>390</v>
      </c>
      <c r="C362" s="39" t="s">
        <v>777</v>
      </c>
      <c r="D362" s="39" t="s">
        <v>80</v>
      </c>
      <c r="E362" s="39" t="s">
        <v>16</v>
      </c>
      <c r="F362" s="39" t="s">
        <v>778</v>
      </c>
      <c r="G362" s="39" t="s">
        <v>812</v>
      </c>
      <c r="H362" s="39">
        <v>39539</v>
      </c>
      <c r="I362" s="39">
        <v>510047</v>
      </c>
    </row>
    <row r="363" customHeight="1" spans="1:9">
      <c r="A363" s="39">
        <v>359</v>
      </c>
      <c r="B363" s="39" t="s">
        <v>390</v>
      </c>
      <c r="C363" s="39" t="s">
        <v>777</v>
      </c>
      <c r="D363" s="39" t="s">
        <v>80</v>
      </c>
      <c r="E363" s="39" t="s">
        <v>16</v>
      </c>
      <c r="F363" s="39" t="s">
        <v>778</v>
      </c>
      <c r="G363" s="39" t="s">
        <v>813</v>
      </c>
      <c r="H363" s="39">
        <v>42856</v>
      </c>
      <c r="I363" s="39" t="s">
        <v>814</v>
      </c>
    </row>
    <row r="364" customHeight="1" spans="1:9">
      <c r="A364" s="39">
        <v>360</v>
      </c>
      <c r="B364" s="39" t="s">
        <v>390</v>
      </c>
      <c r="C364" s="39" t="s">
        <v>777</v>
      </c>
      <c r="D364" s="39" t="s">
        <v>80</v>
      </c>
      <c r="E364" s="39" t="s">
        <v>16</v>
      </c>
      <c r="F364" s="39" t="s">
        <v>778</v>
      </c>
      <c r="G364" s="39" t="s">
        <v>815</v>
      </c>
      <c r="H364" s="39">
        <v>42856</v>
      </c>
      <c r="I364" s="39" t="s">
        <v>816</v>
      </c>
    </row>
    <row r="365" customHeight="1" spans="1:9">
      <c r="A365" s="37">
        <v>361</v>
      </c>
      <c r="B365" s="39" t="s">
        <v>390</v>
      </c>
      <c r="C365" s="39" t="s">
        <v>777</v>
      </c>
      <c r="D365" s="39" t="s">
        <v>80</v>
      </c>
      <c r="E365" s="39" t="s">
        <v>16</v>
      </c>
      <c r="F365" s="39" t="s">
        <v>778</v>
      </c>
      <c r="G365" s="39" t="s">
        <v>817</v>
      </c>
      <c r="H365" s="39">
        <v>42856</v>
      </c>
      <c r="I365" s="39" t="s">
        <v>818</v>
      </c>
    </row>
    <row r="366" customHeight="1" spans="1:9">
      <c r="A366" s="39">
        <v>362</v>
      </c>
      <c r="B366" s="39" t="s">
        <v>390</v>
      </c>
      <c r="C366" s="39" t="s">
        <v>777</v>
      </c>
      <c r="D366" s="39" t="s">
        <v>80</v>
      </c>
      <c r="E366" s="39" t="s">
        <v>16</v>
      </c>
      <c r="F366" s="39" t="s">
        <v>778</v>
      </c>
      <c r="G366" s="39" t="s">
        <v>819</v>
      </c>
      <c r="H366" s="39">
        <v>43160</v>
      </c>
      <c r="I366" s="39" t="s">
        <v>820</v>
      </c>
    </row>
    <row r="367" customHeight="1" spans="1:9">
      <c r="A367" s="39">
        <v>363</v>
      </c>
      <c r="B367" s="39" t="s">
        <v>390</v>
      </c>
      <c r="C367" s="39" t="s">
        <v>777</v>
      </c>
      <c r="D367" s="39" t="s">
        <v>80</v>
      </c>
      <c r="E367" s="39" t="s">
        <v>16</v>
      </c>
      <c r="F367" s="39" t="s">
        <v>778</v>
      </c>
      <c r="G367" s="39" t="s">
        <v>821</v>
      </c>
      <c r="H367" s="39">
        <v>43160</v>
      </c>
      <c r="I367" s="39" t="s">
        <v>822</v>
      </c>
    </row>
    <row r="368" customHeight="1" spans="1:9">
      <c r="A368" s="37">
        <v>364</v>
      </c>
      <c r="B368" s="39" t="s">
        <v>390</v>
      </c>
      <c r="C368" s="39" t="s">
        <v>777</v>
      </c>
      <c r="D368" s="39" t="s">
        <v>80</v>
      </c>
      <c r="E368" s="39" t="s">
        <v>16</v>
      </c>
      <c r="F368" s="39" t="s">
        <v>778</v>
      </c>
      <c r="G368" s="39" t="s">
        <v>823</v>
      </c>
      <c r="H368" s="39">
        <v>43160</v>
      </c>
      <c r="I368" s="39" t="s">
        <v>824</v>
      </c>
    </row>
    <row r="369" customHeight="1" spans="1:9">
      <c r="A369" s="39">
        <v>365</v>
      </c>
      <c r="B369" s="39" t="s">
        <v>390</v>
      </c>
      <c r="C369" s="39" t="s">
        <v>777</v>
      </c>
      <c r="D369" s="39" t="s">
        <v>80</v>
      </c>
      <c r="E369" s="39" t="s">
        <v>16</v>
      </c>
      <c r="F369" s="39" t="s">
        <v>778</v>
      </c>
      <c r="G369" s="39" t="s">
        <v>825</v>
      </c>
      <c r="H369" s="39">
        <v>43160</v>
      </c>
      <c r="I369" s="39" t="s">
        <v>826</v>
      </c>
    </row>
    <row r="370" customHeight="1" spans="1:9">
      <c r="A370" s="39">
        <v>366</v>
      </c>
      <c r="B370" s="39" t="s">
        <v>827</v>
      </c>
      <c r="C370" s="39" t="s">
        <v>828</v>
      </c>
      <c r="D370" s="39" t="s">
        <v>15</v>
      </c>
      <c r="E370" s="39" t="s">
        <v>630</v>
      </c>
      <c r="F370" s="39" t="s">
        <v>829</v>
      </c>
      <c r="G370" s="39" t="s">
        <v>830</v>
      </c>
      <c r="H370" s="39" t="s">
        <v>831</v>
      </c>
      <c r="I370" s="39" t="s">
        <v>832</v>
      </c>
    </row>
    <row r="371" customHeight="1" spans="1:9">
      <c r="A371" s="37">
        <v>367</v>
      </c>
      <c r="B371" s="39" t="s">
        <v>827</v>
      </c>
      <c r="C371" s="39" t="s">
        <v>828</v>
      </c>
      <c r="D371" s="39" t="s">
        <v>15</v>
      </c>
      <c r="E371" s="39" t="s">
        <v>833</v>
      </c>
      <c r="F371" s="39" t="s">
        <v>829</v>
      </c>
      <c r="G371" s="39" t="s">
        <v>834</v>
      </c>
      <c r="H371" s="39" t="s">
        <v>835</v>
      </c>
      <c r="I371" s="39" t="s">
        <v>836</v>
      </c>
    </row>
    <row r="372" customHeight="1" spans="1:9">
      <c r="A372" s="39">
        <v>368</v>
      </c>
      <c r="B372" s="39" t="s">
        <v>827</v>
      </c>
      <c r="C372" s="39" t="s">
        <v>828</v>
      </c>
      <c r="D372" s="39" t="s">
        <v>15</v>
      </c>
      <c r="E372" s="39" t="s">
        <v>837</v>
      </c>
      <c r="F372" s="39" t="s">
        <v>829</v>
      </c>
      <c r="G372" s="39" t="s">
        <v>838</v>
      </c>
      <c r="H372" s="39" t="s">
        <v>839</v>
      </c>
      <c r="I372" s="39" t="s">
        <v>840</v>
      </c>
    </row>
    <row r="373" customHeight="1" spans="1:9">
      <c r="A373" s="39">
        <v>369</v>
      </c>
      <c r="B373" s="39" t="s">
        <v>827</v>
      </c>
      <c r="C373" s="39" t="s">
        <v>828</v>
      </c>
      <c r="D373" s="39" t="s">
        <v>15</v>
      </c>
      <c r="E373" s="39" t="s">
        <v>412</v>
      </c>
      <c r="F373" s="39" t="s">
        <v>829</v>
      </c>
      <c r="G373" s="39" t="s">
        <v>841</v>
      </c>
      <c r="H373" s="39" t="s">
        <v>839</v>
      </c>
      <c r="I373" s="39" t="s">
        <v>842</v>
      </c>
    </row>
    <row r="374" customHeight="1" spans="1:9">
      <c r="A374" s="37">
        <v>370</v>
      </c>
      <c r="B374" s="39" t="s">
        <v>827</v>
      </c>
      <c r="C374" s="39" t="s">
        <v>828</v>
      </c>
      <c r="D374" s="39" t="s">
        <v>15</v>
      </c>
      <c r="E374" s="39" t="s">
        <v>412</v>
      </c>
      <c r="F374" s="39" t="s">
        <v>829</v>
      </c>
      <c r="G374" s="39" t="s">
        <v>843</v>
      </c>
      <c r="H374" s="39" t="s">
        <v>839</v>
      </c>
      <c r="I374" s="39" t="s">
        <v>844</v>
      </c>
    </row>
    <row r="375" customHeight="1" spans="1:9">
      <c r="A375" s="39">
        <v>371</v>
      </c>
      <c r="B375" s="39" t="s">
        <v>827</v>
      </c>
      <c r="C375" s="39" t="s">
        <v>828</v>
      </c>
      <c r="D375" s="39" t="s">
        <v>15</v>
      </c>
      <c r="E375" s="39" t="s">
        <v>845</v>
      </c>
      <c r="F375" s="39" t="s">
        <v>829</v>
      </c>
      <c r="G375" s="39" t="s">
        <v>846</v>
      </c>
      <c r="H375" s="39" t="s">
        <v>847</v>
      </c>
      <c r="I375" s="39" t="s">
        <v>848</v>
      </c>
    </row>
    <row r="376" customHeight="1" spans="1:9">
      <c r="A376" s="39">
        <v>372</v>
      </c>
      <c r="B376" s="39" t="s">
        <v>827</v>
      </c>
      <c r="C376" s="39" t="s">
        <v>828</v>
      </c>
      <c r="D376" s="39" t="s">
        <v>80</v>
      </c>
      <c r="E376" s="39" t="s">
        <v>849</v>
      </c>
      <c r="F376" s="39" t="s">
        <v>829</v>
      </c>
      <c r="G376" s="39" t="s">
        <v>850</v>
      </c>
      <c r="H376" s="39" t="s">
        <v>847</v>
      </c>
      <c r="I376" s="39" t="s">
        <v>851</v>
      </c>
    </row>
    <row r="377" customHeight="1" spans="1:9">
      <c r="A377" s="37">
        <v>373</v>
      </c>
      <c r="B377" s="39" t="s">
        <v>827</v>
      </c>
      <c r="C377" s="39" t="s">
        <v>828</v>
      </c>
      <c r="D377" s="39" t="s">
        <v>80</v>
      </c>
      <c r="E377" s="39" t="s">
        <v>849</v>
      </c>
      <c r="F377" s="39" t="s">
        <v>829</v>
      </c>
      <c r="G377" s="39" t="s">
        <v>852</v>
      </c>
      <c r="H377" s="39" t="s">
        <v>853</v>
      </c>
      <c r="I377" s="39" t="s">
        <v>854</v>
      </c>
    </row>
    <row r="378" customHeight="1" spans="1:9">
      <c r="A378" s="39">
        <v>374</v>
      </c>
      <c r="B378" s="39" t="s">
        <v>827</v>
      </c>
      <c r="C378" s="39" t="s">
        <v>828</v>
      </c>
      <c r="D378" s="39" t="s">
        <v>80</v>
      </c>
      <c r="E378" s="39" t="s">
        <v>849</v>
      </c>
      <c r="F378" s="39" t="s">
        <v>829</v>
      </c>
      <c r="G378" s="39" t="s">
        <v>855</v>
      </c>
      <c r="H378" s="39" t="s">
        <v>853</v>
      </c>
      <c r="I378" s="39" t="s">
        <v>856</v>
      </c>
    </row>
    <row r="379" customHeight="1" spans="1:9">
      <c r="A379" s="39">
        <v>375</v>
      </c>
      <c r="B379" s="39" t="s">
        <v>827</v>
      </c>
      <c r="C379" s="39" t="s">
        <v>857</v>
      </c>
      <c r="D379" s="39" t="s">
        <v>15</v>
      </c>
      <c r="E379" s="39" t="s">
        <v>114</v>
      </c>
      <c r="F379" s="39" t="s">
        <v>858</v>
      </c>
      <c r="G379" s="39" t="s">
        <v>859</v>
      </c>
      <c r="H379" s="39" t="s">
        <v>860</v>
      </c>
      <c r="I379" s="39" t="s">
        <v>861</v>
      </c>
    </row>
    <row r="380" customHeight="1" spans="1:9">
      <c r="A380" s="37">
        <v>376</v>
      </c>
      <c r="B380" s="39" t="s">
        <v>827</v>
      </c>
      <c r="C380" s="39" t="s">
        <v>857</v>
      </c>
      <c r="D380" s="39" t="s">
        <v>15</v>
      </c>
      <c r="E380" s="39" t="s">
        <v>114</v>
      </c>
      <c r="F380" s="39" t="s">
        <v>858</v>
      </c>
      <c r="G380" s="39" t="s">
        <v>862</v>
      </c>
      <c r="H380" s="39" t="s">
        <v>860</v>
      </c>
      <c r="I380" s="39" t="s">
        <v>863</v>
      </c>
    </row>
    <row r="381" customHeight="1" spans="1:9">
      <c r="A381" s="39">
        <v>377</v>
      </c>
      <c r="B381" s="39" t="s">
        <v>827</v>
      </c>
      <c r="C381" s="39" t="s">
        <v>857</v>
      </c>
      <c r="D381" s="39" t="s">
        <v>15</v>
      </c>
      <c r="E381" s="39" t="s">
        <v>864</v>
      </c>
      <c r="F381" s="39" t="s">
        <v>858</v>
      </c>
      <c r="G381" s="39" t="s">
        <v>865</v>
      </c>
      <c r="H381" s="39" t="s">
        <v>866</v>
      </c>
      <c r="I381" s="39" t="s">
        <v>867</v>
      </c>
    </row>
    <row r="382" customHeight="1" spans="1:9">
      <c r="A382" s="39">
        <v>378</v>
      </c>
      <c r="B382" s="39" t="s">
        <v>827</v>
      </c>
      <c r="C382" s="39" t="s">
        <v>857</v>
      </c>
      <c r="D382" s="39" t="s">
        <v>15</v>
      </c>
      <c r="E382" s="39" t="s">
        <v>868</v>
      </c>
      <c r="F382" s="39" t="s">
        <v>858</v>
      </c>
      <c r="G382" s="39" t="s">
        <v>869</v>
      </c>
      <c r="H382" s="39">
        <v>2014.9</v>
      </c>
      <c r="I382" s="39" t="s">
        <v>870</v>
      </c>
    </row>
    <row r="383" customHeight="1" spans="1:9">
      <c r="A383" s="37">
        <v>379</v>
      </c>
      <c r="B383" s="39" t="s">
        <v>827</v>
      </c>
      <c r="C383" s="39" t="s">
        <v>857</v>
      </c>
      <c r="D383" s="39" t="s">
        <v>15</v>
      </c>
      <c r="E383" s="39" t="s">
        <v>630</v>
      </c>
      <c r="F383" s="39" t="s">
        <v>858</v>
      </c>
      <c r="G383" s="39" t="s">
        <v>871</v>
      </c>
      <c r="H383" s="39">
        <v>2015.9</v>
      </c>
      <c r="I383" s="39" t="s">
        <v>872</v>
      </c>
    </row>
    <row r="384" customHeight="1" spans="1:9">
      <c r="A384" s="39">
        <v>380</v>
      </c>
      <c r="B384" s="39" t="s">
        <v>827</v>
      </c>
      <c r="C384" s="39" t="s">
        <v>857</v>
      </c>
      <c r="D384" s="39" t="s">
        <v>15</v>
      </c>
      <c r="E384" s="39" t="s">
        <v>837</v>
      </c>
      <c r="F384" s="39" t="s">
        <v>858</v>
      </c>
      <c r="G384" s="39" t="s">
        <v>873</v>
      </c>
      <c r="H384" s="39">
        <v>2015.9</v>
      </c>
      <c r="I384" s="39" t="s">
        <v>874</v>
      </c>
    </row>
    <row r="385" customHeight="1" spans="1:9">
      <c r="A385" s="39">
        <v>381</v>
      </c>
      <c r="B385" s="39" t="s">
        <v>827</v>
      </c>
      <c r="C385" s="39" t="s">
        <v>857</v>
      </c>
      <c r="D385" s="39" t="s">
        <v>15</v>
      </c>
      <c r="E385" s="39" t="s">
        <v>837</v>
      </c>
      <c r="F385" s="39" t="s">
        <v>858</v>
      </c>
      <c r="G385" s="39" t="s">
        <v>875</v>
      </c>
      <c r="H385" s="39">
        <v>2015.11</v>
      </c>
      <c r="I385" s="39" t="s">
        <v>876</v>
      </c>
    </row>
    <row r="386" customHeight="1" spans="1:9">
      <c r="A386" s="37">
        <v>382</v>
      </c>
      <c r="B386" s="39" t="s">
        <v>827</v>
      </c>
      <c r="C386" s="39" t="s">
        <v>857</v>
      </c>
      <c r="D386" s="39" t="s">
        <v>15</v>
      </c>
      <c r="E386" s="39" t="s">
        <v>837</v>
      </c>
      <c r="F386" s="39" t="s">
        <v>858</v>
      </c>
      <c r="G386" s="39" t="s">
        <v>877</v>
      </c>
      <c r="H386" s="39">
        <v>2015.11</v>
      </c>
      <c r="I386" s="39" t="s">
        <v>878</v>
      </c>
    </row>
    <row r="387" customHeight="1" spans="1:9">
      <c r="A387" s="39">
        <v>383</v>
      </c>
      <c r="B387" s="39" t="s">
        <v>827</v>
      </c>
      <c r="C387" s="39" t="s">
        <v>857</v>
      </c>
      <c r="D387" s="39" t="s">
        <v>15</v>
      </c>
      <c r="E387" s="39" t="s">
        <v>868</v>
      </c>
      <c r="F387" s="39" t="s">
        <v>858</v>
      </c>
      <c r="G387" s="39" t="s">
        <v>879</v>
      </c>
      <c r="H387" s="39">
        <v>2013.4</v>
      </c>
      <c r="I387" s="39" t="s">
        <v>880</v>
      </c>
    </row>
    <row r="388" customHeight="1" spans="1:9">
      <c r="A388" s="39">
        <v>384</v>
      </c>
      <c r="B388" s="39" t="s">
        <v>827</v>
      </c>
      <c r="C388" s="39" t="s">
        <v>857</v>
      </c>
      <c r="D388" s="39" t="s">
        <v>15</v>
      </c>
      <c r="E388" s="39" t="s">
        <v>845</v>
      </c>
      <c r="F388" s="39" t="s">
        <v>858</v>
      </c>
      <c r="G388" s="39" t="s">
        <v>881</v>
      </c>
      <c r="H388" s="39" t="s">
        <v>847</v>
      </c>
      <c r="I388" s="39" t="s">
        <v>882</v>
      </c>
    </row>
    <row r="389" customHeight="1" spans="1:9">
      <c r="A389" s="37">
        <v>385</v>
      </c>
      <c r="B389" s="39" t="s">
        <v>827</v>
      </c>
      <c r="C389" s="39" t="s">
        <v>857</v>
      </c>
      <c r="D389" s="39" t="s">
        <v>63</v>
      </c>
      <c r="E389" s="39" t="s">
        <v>526</v>
      </c>
      <c r="F389" s="39" t="s">
        <v>858</v>
      </c>
      <c r="G389" s="39" t="s">
        <v>883</v>
      </c>
      <c r="H389" s="39">
        <v>2016.9</v>
      </c>
      <c r="I389" s="39" t="s">
        <v>884</v>
      </c>
    </row>
    <row r="390" customHeight="1" spans="1:9">
      <c r="A390" s="39">
        <v>386</v>
      </c>
      <c r="B390" s="39" t="s">
        <v>827</v>
      </c>
      <c r="C390" s="39" t="s">
        <v>857</v>
      </c>
      <c r="D390" s="39" t="s">
        <v>42</v>
      </c>
      <c r="E390" s="39" t="s">
        <v>434</v>
      </c>
      <c r="F390" s="39" t="s">
        <v>858</v>
      </c>
      <c r="G390" s="39" t="s">
        <v>885</v>
      </c>
      <c r="H390" s="39" t="s">
        <v>740</v>
      </c>
      <c r="I390" s="39" t="s">
        <v>886</v>
      </c>
    </row>
    <row r="391" customHeight="1" spans="1:9">
      <c r="A391" s="39">
        <v>387</v>
      </c>
      <c r="B391" s="39" t="s">
        <v>827</v>
      </c>
      <c r="C391" s="39" t="s">
        <v>857</v>
      </c>
      <c r="D391" s="39" t="s">
        <v>42</v>
      </c>
      <c r="E391" s="39" t="s">
        <v>434</v>
      </c>
      <c r="F391" s="39" t="s">
        <v>858</v>
      </c>
      <c r="G391" s="39" t="s">
        <v>887</v>
      </c>
      <c r="H391" s="39" t="s">
        <v>740</v>
      </c>
      <c r="I391" s="39" t="s">
        <v>888</v>
      </c>
    </row>
    <row r="392" customHeight="1" spans="1:9">
      <c r="A392" s="37">
        <v>388</v>
      </c>
      <c r="B392" s="39" t="s">
        <v>827</v>
      </c>
      <c r="C392" s="39" t="s">
        <v>857</v>
      </c>
      <c r="D392" s="39" t="s">
        <v>42</v>
      </c>
      <c r="E392" s="39" t="s">
        <v>434</v>
      </c>
      <c r="F392" s="39" t="s">
        <v>858</v>
      </c>
      <c r="G392" s="39" t="s">
        <v>889</v>
      </c>
      <c r="H392" s="39" t="s">
        <v>740</v>
      </c>
      <c r="I392" s="39" t="s">
        <v>890</v>
      </c>
    </row>
    <row r="393" customHeight="1" spans="1:9">
      <c r="A393" s="39">
        <v>389</v>
      </c>
      <c r="B393" s="39" t="s">
        <v>827</v>
      </c>
      <c r="C393" s="39" t="s">
        <v>857</v>
      </c>
      <c r="D393" s="39" t="s">
        <v>80</v>
      </c>
      <c r="E393" s="39" t="s">
        <v>891</v>
      </c>
      <c r="F393" s="39" t="s">
        <v>858</v>
      </c>
      <c r="G393" s="39" t="s">
        <v>892</v>
      </c>
      <c r="H393" s="39" t="s">
        <v>847</v>
      </c>
      <c r="I393" s="39" t="s">
        <v>893</v>
      </c>
    </row>
    <row r="394" customHeight="1" spans="1:9">
      <c r="A394" s="39">
        <v>390</v>
      </c>
      <c r="B394" s="39" t="s">
        <v>827</v>
      </c>
      <c r="C394" s="39" t="s">
        <v>857</v>
      </c>
      <c r="D394" s="39" t="s">
        <v>80</v>
      </c>
      <c r="E394" s="39" t="s">
        <v>891</v>
      </c>
      <c r="F394" s="39" t="s">
        <v>858</v>
      </c>
      <c r="G394" s="39" t="s">
        <v>894</v>
      </c>
      <c r="H394" s="39" t="s">
        <v>847</v>
      </c>
      <c r="I394" s="39" t="s">
        <v>895</v>
      </c>
    </row>
    <row r="395" customHeight="1" spans="1:9">
      <c r="A395" s="37">
        <v>391</v>
      </c>
      <c r="B395" s="39" t="s">
        <v>827</v>
      </c>
      <c r="C395" s="39" t="s">
        <v>896</v>
      </c>
      <c r="D395" s="39" t="s">
        <v>15</v>
      </c>
      <c r="E395" s="39" t="s">
        <v>897</v>
      </c>
      <c r="F395" s="39" t="s">
        <v>898</v>
      </c>
      <c r="G395" s="39" t="s">
        <v>899</v>
      </c>
      <c r="H395" s="39">
        <v>2014.1</v>
      </c>
      <c r="I395" s="39" t="s">
        <v>900</v>
      </c>
    </row>
    <row r="396" customHeight="1" spans="1:9">
      <c r="A396" s="39">
        <v>392</v>
      </c>
      <c r="B396" s="39" t="s">
        <v>827</v>
      </c>
      <c r="C396" s="39" t="s">
        <v>896</v>
      </c>
      <c r="D396" s="39" t="s">
        <v>15</v>
      </c>
      <c r="E396" s="39" t="s">
        <v>901</v>
      </c>
      <c r="F396" s="39" t="s">
        <v>898</v>
      </c>
      <c r="G396" s="39" t="s">
        <v>902</v>
      </c>
      <c r="H396" s="39">
        <v>2014.1</v>
      </c>
      <c r="I396" s="39" t="s">
        <v>903</v>
      </c>
    </row>
    <row r="397" customHeight="1" spans="1:9">
      <c r="A397" s="39">
        <v>393</v>
      </c>
      <c r="B397" s="39" t="s">
        <v>827</v>
      </c>
      <c r="C397" s="39" t="s">
        <v>896</v>
      </c>
      <c r="D397" s="39" t="s">
        <v>15</v>
      </c>
      <c r="E397" s="39" t="s">
        <v>837</v>
      </c>
      <c r="F397" s="39" t="s">
        <v>898</v>
      </c>
      <c r="G397" s="39" t="s">
        <v>904</v>
      </c>
      <c r="H397" s="39">
        <v>2015.9</v>
      </c>
      <c r="I397" s="39" t="s">
        <v>905</v>
      </c>
    </row>
    <row r="398" customHeight="1" spans="1:9">
      <c r="A398" s="37">
        <v>394</v>
      </c>
      <c r="B398" s="39" t="s">
        <v>827</v>
      </c>
      <c r="C398" s="39" t="s">
        <v>896</v>
      </c>
      <c r="D398" s="39" t="s">
        <v>15</v>
      </c>
      <c r="E398" s="39" t="s">
        <v>837</v>
      </c>
      <c r="F398" s="39" t="s">
        <v>898</v>
      </c>
      <c r="G398" s="39" t="s">
        <v>906</v>
      </c>
      <c r="H398" s="39">
        <v>2015.1</v>
      </c>
      <c r="I398" s="39" t="s">
        <v>907</v>
      </c>
    </row>
    <row r="399" customHeight="1" spans="1:9">
      <c r="A399" s="39">
        <v>395</v>
      </c>
      <c r="B399" s="39" t="s">
        <v>827</v>
      </c>
      <c r="C399" s="39" t="s">
        <v>896</v>
      </c>
      <c r="D399" s="39" t="s">
        <v>15</v>
      </c>
      <c r="E399" s="39" t="s">
        <v>908</v>
      </c>
      <c r="F399" s="39" t="s">
        <v>898</v>
      </c>
      <c r="G399" s="39" t="s">
        <v>909</v>
      </c>
      <c r="H399" s="39">
        <v>2014.1</v>
      </c>
      <c r="I399" s="39" t="s">
        <v>910</v>
      </c>
    </row>
    <row r="400" customHeight="1" spans="1:9">
      <c r="A400" s="39">
        <v>396</v>
      </c>
      <c r="B400" s="39" t="s">
        <v>827</v>
      </c>
      <c r="C400" s="39" t="s">
        <v>896</v>
      </c>
      <c r="D400" s="39" t="s">
        <v>15</v>
      </c>
      <c r="E400" s="39" t="s">
        <v>837</v>
      </c>
      <c r="F400" s="39" t="s">
        <v>898</v>
      </c>
      <c r="G400" s="39" t="s">
        <v>911</v>
      </c>
      <c r="H400" s="39">
        <v>2015.9</v>
      </c>
      <c r="I400" s="39" t="s">
        <v>912</v>
      </c>
    </row>
    <row r="401" customHeight="1" spans="1:9">
      <c r="A401" s="37">
        <v>397</v>
      </c>
      <c r="B401" s="39" t="s">
        <v>827</v>
      </c>
      <c r="C401" s="39" t="s">
        <v>896</v>
      </c>
      <c r="D401" s="39" t="s">
        <v>15</v>
      </c>
      <c r="E401" s="39" t="s">
        <v>913</v>
      </c>
      <c r="F401" s="39" t="s">
        <v>898</v>
      </c>
      <c r="G401" s="39" t="s">
        <v>914</v>
      </c>
      <c r="H401" s="39">
        <v>2014.1</v>
      </c>
      <c r="I401" s="39" t="s">
        <v>915</v>
      </c>
    </row>
    <row r="402" customHeight="1" spans="1:9">
      <c r="A402" s="39">
        <v>398</v>
      </c>
      <c r="B402" s="39" t="s">
        <v>827</v>
      </c>
      <c r="C402" s="39" t="s">
        <v>896</v>
      </c>
      <c r="D402" s="39" t="s">
        <v>15</v>
      </c>
      <c r="E402" s="39" t="s">
        <v>845</v>
      </c>
      <c r="F402" s="39" t="s">
        <v>916</v>
      </c>
      <c r="G402" s="39" t="s">
        <v>917</v>
      </c>
      <c r="H402" s="39">
        <v>2018.5</v>
      </c>
      <c r="I402" s="39" t="s">
        <v>918</v>
      </c>
    </row>
    <row r="403" customHeight="1" spans="1:9">
      <c r="A403" s="39">
        <v>399</v>
      </c>
      <c r="B403" s="39" t="s">
        <v>827</v>
      </c>
      <c r="C403" s="39" t="s">
        <v>896</v>
      </c>
      <c r="D403" s="39" t="s">
        <v>63</v>
      </c>
      <c r="E403" s="39" t="s">
        <v>919</v>
      </c>
      <c r="F403" s="39" t="s">
        <v>916</v>
      </c>
      <c r="G403" s="39" t="s">
        <v>920</v>
      </c>
      <c r="H403" s="39">
        <v>2015.9</v>
      </c>
      <c r="I403" s="39" t="s">
        <v>921</v>
      </c>
    </row>
    <row r="404" customHeight="1" spans="1:9">
      <c r="A404" s="37">
        <v>400</v>
      </c>
      <c r="B404" s="39" t="s">
        <v>827</v>
      </c>
      <c r="C404" s="39" t="s">
        <v>896</v>
      </c>
      <c r="D404" s="39" t="s">
        <v>42</v>
      </c>
      <c r="E404" s="39" t="s">
        <v>431</v>
      </c>
      <c r="F404" s="39" t="s">
        <v>898</v>
      </c>
      <c r="G404" s="39" t="s">
        <v>922</v>
      </c>
      <c r="H404" s="39">
        <v>2013.5</v>
      </c>
      <c r="I404" s="39" t="s">
        <v>923</v>
      </c>
    </row>
    <row r="405" customHeight="1" spans="1:9">
      <c r="A405" s="39">
        <v>401</v>
      </c>
      <c r="B405" s="39" t="s">
        <v>827</v>
      </c>
      <c r="C405" s="39" t="s">
        <v>896</v>
      </c>
      <c r="D405" s="39" t="s">
        <v>42</v>
      </c>
      <c r="E405" s="39" t="s">
        <v>924</v>
      </c>
      <c r="F405" s="39" t="s">
        <v>916</v>
      </c>
      <c r="G405" s="39" t="s">
        <v>925</v>
      </c>
      <c r="H405" s="39">
        <v>2016.8</v>
      </c>
      <c r="I405" s="39" t="s">
        <v>926</v>
      </c>
    </row>
    <row r="406" customHeight="1" spans="1:9">
      <c r="A406" s="39">
        <v>402</v>
      </c>
      <c r="B406" s="39" t="s">
        <v>827</v>
      </c>
      <c r="C406" s="39" t="s">
        <v>896</v>
      </c>
      <c r="D406" s="39" t="s">
        <v>42</v>
      </c>
      <c r="E406" s="39" t="s">
        <v>434</v>
      </c>
      <c r="F406" s="39" t="s">
        <v>916</v>
      </c>
      <c r="G406" s="39" t="s">
        <v>927</v>
      </c>
      <c r="H406" s="39">
        <v>2017.5</v>
      </c>
      <c r="I406" s="39" t="s">
        <v>928</v>
      </c>
    </row>
    <row r="407" customHeight="1" spans="1:9">
      <c r="A407" s="37">
        <v>403</v>
      </c>
      <c r="B407" s="39" t="s">
        <v>827</v>
      </c>
      <c r="C407" s="39" t="s">
        <v>896</v>
      </c>
      <c r="D407" s="39" t="s">
        <v>80</v>
      </c>
      <c r="E407" s="39" t="s">
        <v>891</v>
      </c>
      <c r="F407" s="39" t="s">
        <v>916</v>
      </c>
      <c r="G407" s="39" t="s">
        <v>929</v>
      </c>
      <c r="H407" s="39">
        <v>2018.5</v>
      </c>
      <c r="I407" s="39" t="s">
        <v>930</v>
      </c>
    </row>
    <row r="408" customHeight="1" spans="1:9">
      <c r="A408" s="39">
        <v>404</v>
      </c>
      <c r="B408" s="39" t="s">
        <v>827</v>
      </c>
      <c r="C408" s="39" t="s">
        <v>896</v>
      </c>
      <c r="D408" s="39" t="s">
        <v>80</v>
      </c>
      <c r="E408" s="39" t="s">
        <v>891</v>
      </c>
      <c r="F408" s="39" t="s">
        <v>916</v>
      </c>
      <c r="G408" s="39" t="s">
        <v>931</v>
      </c>
      <c r="H408" s="39">
        <v>2018.5</v>
      </c>
      <c r="I408" s="39" t="s">
        <v>932</v>
      </c>
    </row>
    <row r="409" customHeight="1" spans="1:9">
      <c r="A409" s="39">
        <v>405</v>
      </c>
      <c r="B409" s="39" t="s">
        <v>827</v>
      </c>
      <c r="C409" s="39" t="s">
        <v>933</v>
      </c>
      <c r="D409" s="39" t="s">
        <v>15</v>
      </c>
      <c r="E409" s="39" t="s">
        <v>934</v>
      </c>
      <c r="F409" s="39" t="s">
        <v>935</v>
      </c>
      <c r="G409" s="39" t="s">
        <v>936</v>
      </c>
      <c r="H409" s="39" t="s">
        <v>937</v>
      </c>
      <c r="I409" s="39" t="s">
        <v>938</v>
      </c>
    </row>
    <row r="410" customHeight="1" spans="1:9">
      <c r="A410" s="37">
        <v>406</v>
      </c>
      <c r="B410" s="39" t="s">
        <v>827</v>
      </c>
      <c r="C410" s="39" t="s">
        <v>933</v>
      </c>
      <c r="D410" s="39" t="s">
        <v>15</v>
      </c>
      <c r="E410" s="39" t="s">
        <v>934</v>
      </c>
      <c r="F410" s="39" t="s">
        <v>935</v>
      </c>
      <c r="G410" s="39" t="s">
        <v>939</v>
      </c>
      <c r="H410" s="39" t="s">
        <v>937</v>
      </c>
      <c r="I410" s="39" t="s">
        <v>940</v>
      </c>
    </row>
    <row r="411" customHeight="1" spans="1:9">
      <c r="A411" s="39">
        <v>407</v>
      </c>
      <c r="B411" s="39" t="s">
        <v>827</v>
      </c>
      <c r="C411" s="39" t="s">
        <v>933</v>
      </c>
      <c r="D411" s="39" t="s">
        <v>15</v>
      </c>
      <c r="E411" s="39" t="s">
        <v>934</v>
      </c>
      <c r="F411" s="39" t="s">
        <v>935</v>
      </c>
      <c r="G411" s="39" t="s">
        <v>941</v>
      </c>
      <c r="H411" s="39" t="s">
        <v>937</v>
      </c>
      <c r="I411" s="39" t="s">
        <v>942</v>
      </c>
    </row>
    <row r="412" customHeight="1" spans="1:9">
      <c r="A412" s="39">
        <v>408</v>
      </c>
      <c r="B412" s="39" t="s">
        <v>827</v>
      </c>
      <c r="C412" s="39" t="s">
        <v>933</v>
      </c>
      <c r="D412" s="39" t="s">
        <v>15</v>
      </c>
      <c r="E412" s="39" t="s">
        <v>934</v>
      </c>
      <c r="F412" s="39" t="s">
        <v>935</v>
      </c>
      <c r="G412" s="39" t="s">
        <v>943</v>
      </c>
      <c r="H412" s="39" t="s">
        <v>937</v>
      </c>
      <c r="I412" s="39" t="s">
        <v>944</v>
      </c>
    </row>
    <row r="413" customHeight="1" spans="1:9">
      <c r="A413" s="37">
        <v>409</v>
      </c>
      <c r="B413" s="39" t="s">
        <v>827</v>
      </c>
      <c r="C413" s="39" t="s">
        <v>933</v>
      </c>
      <c r="D413" s="39" t="s">
        <v>15</v>
      </c>
      <c r="E413" s="39" t="s">
        <v>934</v>
      </c>
      <c r="F413" s="39" t="s">
        <v>945</v>
      </c>
      <c r="G413" s="39" t="s">
        <v>946</v>
      </c>
      <c r="H413" s="39" t="s">
        <v>325</v>
      </c>
      <c r="I413" s="39" t="s">
        <v>947</v>
      </c>
    </row>
    <row r="414" customHeight="1" spans="1:9">
      <c r="A414" s="39">
        <v>410</v>
      </c>
      <c r="B414" s="39" t="s">
        <v>827</v>
      </c>
      <c r="C414" s="39" t="s">
        <v>933</v>
      </c>
      <c r="D414" s="39" t="s">
        <v>15</v>
      </c>
      <c r="E414" s="39" t="s">
        <v>948</v>
      </c>
      <c r="F414" s="39" t="s">
        <v>935</v>
      </c>
      <c r="G414" s="39" t="s">
        <v>949</v>
      </c>
      <c r="H414" s="39" t="s">
        <v>336</v>
      </c>
      <c r="I414" s="39" t="s">
        <v>950</v>
      </c>
    </row>
    <row r="415" customHeight="1" spans="1:9">
      <c r="A415" s="39">
        <v>411</v>
      </c>
      <c r="B415" s="39" t="s">
        <v>827</v>
      </c>
      <c r="C415" s="39" t="s">
        <v>933</v>
      </c>
      <c r="D415" s="39" t="s">
        <v>15</v>
      </c>
      <c r="E415" s="39" t="s">
        <v>630</v>
      </c>
      <c r="F415" s="39" t="s">
        <v>935</v>
      </c>
      <c r="G415" s="39" t="s">
        <v>951</v>
      </c>
      <c r="H415" s="39" t="s">
        <v>336</v>
      </c>
      <c r="I415" s="39" t="s">
        <v>952</v>
      </c>
    </row>
    <row r="416" customHeight="1" spans="1:9">
      <c r="A416" s="37">
        <v>412</v>
      </c>
      <c r="B416" s="39" t="s">
        <v>827</v>
      </c>
      <c r="C416" s="39" t="s">
        <v>933</v>
      </c>
      <c r="D416" s="39" t="s">
        <v>42</v>
      </c>
      <c r="E416" s="39" t="s">
        <v>431</v>
      </c>
      <c r="F416" s="39" t="s">
        <v>935</v>
      </c>
      <c r="G416" s="39" t="s">
        <v>953</v>
      </c>
      <c r="H416" s="39" t="s">
        <v>954</v>
      </c>
      <c r="I416" s="39" t="s">
        <v>955</v>
      </c>
    </row>
    <row r="417" customHeight="1" spans="1:9">
      <c r="A417" s="39">
        <v>413</v>
      </c>
      <c r="B417" s="39" t="s">
        <v>827</v>
      </c>
      <c r="C417" s="39" t="s">
        <v>933</v>
      </c>
      <c r="D417" s="39" t="s">
        <v>80</v>
      </c>
      <c r="E417" s="39" t="s">
        <v>891</v>
      </c>
      <c r="F417" s="39" t="s">
        <v>935</v>
      </c>
      <c r="G417" s="39" t="s">
        <v>956</v>
      </c>
      <c r="H417" s="39" t="s">
        <v>847</v>
      </c>
      <c r="I417" s="39" t="s">
        <v>957</v>
      </c>
    </row>
    <row r="418" customHeight="1" spans="1:9">
      <c r="A418" s="39">
        <v>414</v>
      </c>
      <c r="B418" s="39" t="s">
        <v>827</v>
      </c>
      <c r="C418" s="39" t="s">
        <v>933</v>
      </c>
      <c r="D418" s="39" t="s">
        <v>80</v>
      </c>
      <c r="E418" s="39" t="s">
        <v>891</v>
      </c>
      <c r="F418" s="39" t="s">
        <v>935</v>
      </c>
      <c r="G418" s="39" t="s">
        <v>958</v>
      </c>
      <c r="H418" s="39" t="s">
        <v>847</v>
      </c>
      <c r="I418" s="39" t="s">
        <v>959</v>
      </c>
    </row>
    <row r="419" customHeight="1" spans="1:9">
      <c r="A419" s="37">
        <v>415</v>
      </c>
      <c r="B419" s="39" t="s">
        <v>827</v>
      </c>
      <c r="C419" s="39" t="s">
        <v>960</v>
      </c>
      <c r="D419" s="39" t="s">
        <v>15</v>
      </c>
      <c r="E419" s="39" t="s">
        <v>961</v>
      </c>
      <c r="F419" s="39" t="s">
        <v>962</v>
      </c>
      <c r="G419" s="39" t="s">
        <v>963</v>
      </c>
      <c r="H419" s="39">
        <v>2016.6</v>
      </c>
      <c r="I419" s="39" t="s">
        <v>964</v>
      </c>
    </row>
    <row r="420" customHeight="1" spans="1:9">
      <c r="A420" s="39">
        <v>416</v>
      </c>
      <c r="B420" s="39" t="s">
        <v>827</v>
      </c>
      <c r="C420" s="39" t="s">
        <v>960</v>
      </c>
      <c r="D420" s="39" t="s">
        <v>15</v>
      </c>
      <c r="E420" s="39" t="s">
        <v>864</v>
      </c>
      <c r="F420" s="39" t="s">
        <v>962</v>
      </c>
      <c r="G420" s="39" t="s">
        <v>965</v>
      </c>
      <c r="H420" s="39">
        <v>2014.8</v>
      </c>
      <c r="I420" s="39" t="s">
        <v>966</v>
      </c>
    </row>
    <row r="421" customHeight="1" spans="1:9">
      <c r="A421" s="39">
        <v>417</v>
      </c>
      <c r="B421" s="39" t="s">
        <v>827</v>
      </c>
      <c r="C421" s="39" t="s">
        <v>960</v>
      </c>
      <c r="D421" s="39" t="s">
        <v>15</v>
      </c>
      <c r="E421" s="39" t="s">
        <v>845</v>
      </c>
      <c r="F421" s="39" t="s">
        <v>962</v>
      </c>
      <c r="G421" s="39" t="s">
        <v>967</v>
      </c>
      <c r="H421" s="39">
        <v>2018.5</v>
      </c>
      <c r="I421" s="39" t="s">
        <v>968</v>
      </c>
    </row>
    <row r="422" customHeight="1" spans="1:9">
      <c r="A422" s="37">
        <v>418</v>
      </c>
      <c r="B422" s="39" t="s">
        <v>827</v>
      </c>
      <c r="C422" s="39" t="s">
        <v>960</v>
      </c>
      <c r="D422" s="39" t="s">
        <v>15</v>
      </c>
      <c r="E422" s="39" t="s">
        <v>845</v>
      </c>
      <c r="F422" s="39" t="s">
        <v>962</v>
      </c>
      <c r="G422" s="39" t="s">
        <v>969</v>
      </c>
      <c r="H422" s="39">
        <v>2018.5</v>
      </c>
      <c r="I422" s="39" t="s">
        <v>970</v>
      </c>
    </row>
    <row r="423" customHeight="1" spans="1:9">
      <c r="A423" s="39">
        <v>419</v>
      </c>
      <c r="B423" s="39" t="s">
        <v>827</v>
      </c>
      <c r="C423" s="39" t="s">
        <v>960</v>
      </c>
      <c r="D423" s="39" t="s">
        <v>15</v>
      </c>
      <c r="E423" s="39" t="s">
        <v>845</v>
      </c>
      <c r="F423" s="39" t="s">
        <v>962</v>
      </c>
      <c r="G423" s="39" t="s">
        <v>971</v>
      </c>
      <c r="H423" s="39">
        <v>2018.5</v>
      </c>
      <c r="I423" s="39" t="s">
        <v>972</v>
      </c>
    </row>
    <row r="424" customHeight="1" spans="1:9">
      <c r="A424" s="39">
        <v>420</v>
      </c>
      <c r="B424" s="39" t="s">
        <v>827</v>
      </c>
      <c r="C424" s="39" t="s">
        <v>960</v>
      </c>
      <c r="D424" s="39" t="s">
        <v>42</v>
      </c>
      <c r="E424" s="39" t="s">
        <v>431</v>
      </c>
      <c r="F424" s="39" t="s">
        <v>973</v>
      </c>
      <c r="G424" s="39" t="s">
        <v>974</v>
      </c>
      <c r="H424" s="39">
        <v>2012.5</v>
      </c>
      <c r="I424" s="39" t="s">
        <v>975</v>
      </c>
    </row>
    <row r="425" customHeight="1" spans="1:9">
      <c r="A425" s="37">
        <v>421</v>
      </c>
      <c r="B425" s="39" t="s">
        <v>827</v>
      </c>
      <c r="C425" s="39" t="s">
        <v>960</v>
      </c>
      <c r="D425" s="39" t="s">
        <v>42</v>
      </c>
      <c r="E425" s="39" t="s">
        <v>431</v>
      </c>
      <c r="F425" s="39" t="s">
        <v>962</v>
      </c>
      <c r="G425" s="39" t="s">
        <v>976</v>
      </c>
      <c r="H425" s="39">
        <v>2013.5</v>
      </c>
      <c r="I425" s="39" t="s">
        <v>977</v>
      </c>
    </row>
    <row r="426" customHeight="1" spans="1:9">
      <c r="A426" s="39">
        <v>422</v>
      </c>
      <c r="B426" s="39" t="s">
        <v>827</v>
      </c>
      <c r="C426" s="39" t="s">
        <v>960</v>
      </c>
      <c r="D426" s="39" t="s">
        <v>80</v>
      </c>
      <c r="E426" s="39" t="s">
        <v>978</v>
      </c>
      <c r="F426" s="39" t="s">
        <v>962</v>
      </c>
      <c r="G426" s="39" t="s">
        <v>979</v>
      </c>
      <c r="H426" s="39">
        <v>2018.5</v>
      </c>
      <c r="I426" s="39" t="s">
        <v>980</v>
      </c>
    </row>
    <row r="427" customHeight="1" spans="1:9">
      <c r="A427" s="39">
        <v>423</v>
      </c>
      <c r="B427" s="39" t="s">
        <v>827</v>
      </c>
      <c r="C427" s="39" t="s">
        <v>960</v>
      </c>
      <c r="D427" s="39" t="s">
        <v>80</v>
      </c>
      <c r="E427" s="39" t="s">
        <v>978</v>
      </c>
      <c r="F427" s="39" t="s">
        <v>962</v>
      </c>
      <c r="G427" s="39" t="s">
        <v>981</v>
      </c>
      <c r="H427" s="39">
        <v>2018.5</v>
      </c>
      <c r="I427" s="39" t="s">
        <v>982</v>
      </c>
    </row>
    <row r="428" customHeight="1" spans="1:9">
      <c r="A428" s="37">
        <v>424</v>
      </c>
      <c r="B428" s="39" t="s">
        <v>827</v>
      </c>
      <c r="C428" s="39" t="s">
        <v>983</v>
      </c>
      <c r="D428" s="39" t="s">
        <v>15</v>
      </c>
      <c r="E428" s="39" t="s">
        <v>864</v>
      </c>
      <c r="F428" s="39" t="s">
        <v>984</v>
      </c>
      <c r="G428" s="39" t="s">
        <v>985</v>
      </c>
      <c r="H428" s="39">
        <v>2014.8</v>
      </c>
      <c r="I428" s="39" t="s">
        <v>986</v>
      </c>
    </row>
    <row r="429" customHeight="1" spans="1:9">
      <c r="A429" s="39">
        <v>425</v>
      </c>
      <c r="B429" s="39" t="s">
        <v>827</v>
      </c>
      <c r="C429" s="39" t="s">
        <v>983</v>
      </c>
      <c r="D429" s="39" t="s">
        <v>15</v>
      </c>
      <c r="E429" s="39" t="s">
        <v>864</v>
      </c>
      <c r="F429" s="39" t="s">
        <v>984</v>
      </c>
      <c r="G429" s="39" t="s">
        <v>987</v>
      </c>
      <c r="H429" s="39">
        <v>2014.8</v>
      </c>
      <c r="I429" s="39" t="s">
        <v>988</v>
      </c>
    </row>
    <row r="430" customHeight="1" spans="1:9">
      <c r="A430" s="39">
        <v>426</v>
      </c>
      <c r="B430" s="39" t="s">
        <v>827</v>
      </c>
      <c r="C430" s="39" t="s">
        <v>983</v>
      </c>
      <c r="D430" s="39" t="s">
        <v>42</v>
      </c>
      <c r="E430" s="39" t="s">
        <v>431</v>
      </c>
      <c r="F430" s="39" t="s">
        <v>989</v>
      </c>
      <c r="G430" s="39" t="s">
        <v>990</v>
      </c>
      <c r="H430" s="39">
        <v>2012.4</v>
      </c>
      <c r="I430" s="39" t="s">
        <v>991</v>
      </c>
    </row>
    <row r="431" customHeight="1" spans="1:9">
      <c r="A431" s="37">
        <v>427</v>
      </c>
      <c r="B431" s="39" t="s">
        <v>827</v>
      </c>
      <c r="C431" s="39" t="s">
        <v>983</v>
      </c>
      <c r="D431" s="39" t="s">
        <v>42</v>
      </c>
      <c r="E431" s="39" t="s">
        <v>431</v>
      </c>
      <c r="F431" s="39" t="s">
        <v>984</v>
      </c>
      <c r="G431" s="39" t="s">
        <v>992</v>
      </c>
      <c r="H431" s="39">
        <v>2012.4</v>
      </c>
      <c r="I431" s="39" t="s">
        <v>993</v>
      </c>
    </row>
    <row r="432" customHeight="1" spans="1:9">
      <c r="A432" s="39">
        <v>428</v>
      </c>
      <c r="B432" s="39" t="s">
        <v>827</v>
      </c>
      <c r="C432" s="39" t="s">
        <v>983</v>
      </c>
      <c r="D432" s="39" t="s">
        <v>42</v>
      </c>
      <c r="E432" s="39" t="s">
        <v>434</v>
      </c>
      <c r="F432" s="39" t="s">
        <v>984</v>
      </c>
      <c r="G432" s="39" t="s">
        <v>994</v>
      </c>
      <c r="H432" s="39">
        <v>2018.6</v>
      </c>
      <c r="I432" s="39" t="s">
        <v>995</v>
      </c>
    </row>
    <row r="433" customHeight="1" spans="1:9">
      <c r="A433" s="39">
        <v>429</v>
      </c>
      <c r="B433" s="39" t="s">
        <v>827</v>
      </c>
      <c r="C433" s="39" t="s">
        <v>983</v>
      </c>
      <c r="D433" s="39" t="s">
        <v>80</v>
      </c>
      <c r="E433" s="39" t="s">
        <v>996</v>
      </c>
      <c r="F433" s="39" t="s">
        <v>984</v>
      </c>
      <c r="G433" s="39" t="s">
        <v>997</v>
      </c>
      <c r="H433" s="39">
        <v>2018.6</v>
      </c>
      <c r="I433" s="39" t="s">
        <v>998</v>
      </c>
    </row>
    <row r="434" customHeight="1" spans="1:9">
      <c r="A434" s="37">
        <v>430</v>
      </c>
      <c r="B434" s="39" t="s">
        <v>827</v>
      </c>
      <c r="C434" s="39" t="s">
        <v>983</v>
      </c>
      <c r="D434" s="39" t="s">
        <v>80</v>
      </c>
      <c r="E434" s="39" t="s">
        <v>996</v>
      </c>
      <c r="F434" s="39" t="s">
        <v>984</v>
      </c>
      <c r="G434" s="39" t="s">
        <v>999</v>
      </c>
      <c r="H434" s="39">
        <v>2018.6</v>
      </c>
      <c r="I434" s="39" t="s">
        <v>1000</v>
      </c>
    </row>
    <row r="435" customHeight="1" spans="1:9">
      <c r="A435" s="39">
        <v>431</v>
      </c>
      <c r="B435" s="39" t="s">
        <v>827</v>
      </c>
      <c r="C435" s="39" t="s">
        <v>1001</v>
      </c>
      <c r="D435" s="39" t="s">
        <v>15</v>
      </c>
      <c r="E435" s="39" t="s">
        <v>1002</v>
      </c>
      <c r="F435" s="39" t="s">
        <v>1003</v>
      </c>
      <c r="G435" s="39" t="s">
        <v>1004</v>
      </c>
      <c r="H435" s="39" t="s">
        <v>1005</v>
      </c>
      <c r="I435" s="39" t="s">
        <v>1006</v>
      </c>
    </row>
    <row r="436" customHeight="1" spans="1:9">
      <c r="A436" s="39">
        <v>432</v>
      </c>
      <c r="B436" s="39" t="s">
        <v>827</v>
      </c>
      <c r="C436" s="39" t="s">
        <v>1001</v>
      </c>
      <c r="D436" s="39" t="s">
        <v>15</v>
      </c>
      <c r="E436" s="39" t="s">
        <v>1007</v>
      </c>
      <c r="F436" s="39" t="s">
        <v>1003</v>
      </c>
      <c r="G436" s="39" t="s">
        <v>1008</v>
      </c>
      <c r="H436" s="39" t="s">
        <v>1009</v>
      </c>
      <c r="I436" s="39" t="s">
        <v>1010</v>
      </c>
    </row>
    <row r="437" customHeight="1" spans="1:9">
      <c r="A437" s="37">
        <v>433</v>
      </c>
      <c r="B437" s="39" t="s">
        <v>827</v>
      </c>
      <c r="C437" s="39" t="s">
        <v>1001</v>
      </c>
      <c r="D437" s="39" t="s">
        <v>15</v>
      </c>
      <c r="E437" s="39" t="s">
        <v>864</v>
      </c>
      <c r="F437" s="39" t="s">
        <v>1003</v>
      </c>
      <c r="G437" s="39" t="s">
        <v>1011</v>
      </c>
      <c r="H437" s="39" t="s">
        <v>1012</v>
      </c>
      <c r="I437" s="39" t="s">
        <v>1013</v>
      </c>
    </row>
    <row r="438" customHeight="1" spans="1:9">
      <c r="A438" s="39">
        <v>434</v>
      </c>
      <c r="B438" s="39" t="s">
        <v>827</v>
      </c>
      <c r="C438" s="39" t="s">
        <v>1001</v>
      </c>
      <c r="D438" s="39" t="s">
        <v>15</v>
      </c>
      <c r="E438" s="39" t="s">
        <v>517</v>
      </c>
      <c r="F438" s="39" t="s">
        <v>1014</v>
      </c>
      <c r="G438" s="39" t="s">
        <v>1015</v>
      </c>
      <c r="H438" s="39" t="s">
        <v>1016</v>
      </c>
      <c r="I438" s="39" t="s">
        <v>1017</v>
      </c>
    </row>
    <row r="439" customHeight="1" spans="1:9">
      <c r="A439" s="39">
        <v>435</v>
      </c>
      <c r="B439" s="39" t="s">
        <v>827</v>
      </c>
      <c r="C439" s="39" t="s">
        <v>1001</v>
      </c>
      <c r="D439" s="39" t="s">
        <v>15</v>
      </c>
      <c r="E439" s="39" t="s">
        <v>517</v>
      </c>
      <c r="F439" s="39" t="s">
        <v>1014</v>
      </c>
      <c r="G439" s="39" t="s">
        <v>1018</v>
      </c>
      <c r="H439" s="39" t="s">
        <v>1016</v>
      </c>
      <c r="I439" s="39" t="s">
        <v>1019</v>
      </c>
    </row>
    <row r="440" customHeight="1" spans="1:9">
      <c r="A440" s="37">
        <v>436</v>
      </c>
      <c r="B440" s="39" t="s">
        <v>827</v>
      </c>
      <c r="C440" s="39" t="s">
        <v>1001</v>
      </c>
      <c r="D440" s="39" t="s">
        <v>15</v>
      </c>
      <c r="E440" s="39" t="s">
        <v>517</v>
      </c>
      <c r="F440" s="39" t="s">
        <v>1014</v>
      </c>
      <c r="G440" s="39" t="s">
        <v>1020</v>
      </c>
      <c r="H440" s="39" t="s">
        <v>1016</v>
      </c>
      <c r="I440" s="39" t="s">
        <v>1021</v>
      </c>
    </row>
    <row r="441" customHeight="1" spans="1:9">
      <c r="A441" s="39">
        <v>437</v>
      </c>
      <c r="B441" s="39" t="s">
        <v>827</v>
      </c>
      <c r="C441" s="39" t="s">
        <v>1001</v>
      </c>
      <c r="D441" s="39" t="s">
        <v>15</v>
      </c>
      <c r="E441" s="39" t="s">
        <v>1022</v>
      </c>
      <c r="F441" s="39" t="s">
        <v>1003</v>
      </c>
      <c r="G441" s="39" t="s">
        <v>1023</v>
      </c>
      <c r="H441" s="39">
        <v>2018.7</v>
      </c>
      <c r="I441" s="39" t="s">
        <v>1024</v>
      </c>
    </row>
    <row r="442" customHeight="1" spans="1:9">
      <c r="A442" s="39">
        <v>438</v>
      </c>
      <c r="B442" s="39" t="s">
        <v>827</v>
      </c>
      <c r="C442" s="39" t="s">
        <v>1001</v>
      </c>
      <c r="D442" s="39" t="s">
        <v>15</v>
      </c>
      <c r="E442" s="39" t="s">
        <v>1022</v>
      </c>
      <c r="F442" s="39" t="s">
        <v>1003</v>
      </c>
      <c r="G442" s="39" t="s">
        <v>1025</v>
      </c>
      <c r="H442" s="39">
        <v>2018.7</v>
      </c>
      <c r="I442" s="39" t="s">
        <v>1026</v>
      </c>
    </row>
    <row r="443" customHeight="1" spans="1:9">
      <c r="A443" s="37">
        <v>439</v>
      </c>
      <c r="B443" s="39" t="s">
        <v>827</v>
      </c>
      <c r="C443" s="39" t="s">
        <v>1001</v>
      </c>
      <c r="D443" s="39" t="s">
        <v>15</v>
      </c>
      <c r="E443" s="39" t="s">
        <v>1027</v>
      </c>
      <c r="F443" s="39" t="s">
        <v>1003</v>
      </c>
      <c r="G443" s="39" t="s">
        <v>1028</v>
      </c>
      <c r="H443" s="39">
        <v>2018.7</v>
      </c>
      <c r="I443" s="39" t="s">
        <v>1029</v>
      </c>
    </row>
    <row r="444" customHeight="1" spans="1:9">
      <c r="A444" s="39">
        <v>440</v>
      </c>
      <c r="B444" s="39" t="s">
        <v>827</v>
      </c>
      <c r="C444" s="39" t="s">
        <v>1001</v>
      </c>
      <c r="D444" s="39" t="s">
        <v>15</v>
      </c>
      <c r="E444" s="39" t="s">
        <v>845</v>
      </c>
      <c r="F444" s="39" t="s">
        <v>1003</v>
      </c>
      <c r="G444" s="39" t="s">
        <v>1030</v>
      </c>
      <c r="H444" s="39">
        <v>2018.7</v>
      </c>
      <c r="I444" s="39" t="s">
        <v>1031</v>
      </c>
    </row>
    <row r="445" customHeight="1" spans="1:9">
      <c r="A445" s="39">
        <v>441</v>
      </c>
      <c r="B445" s="39" t="s">
        <v>827</v>
      </c>
      <c r="C445" s="39" t="s">
        <v>1001</v>
      </c>
      <c r="D445" s="39" t="s">
        <v>15</v>
      </c>
      <c r="E445" s="39" t="s">
        <v>845</v>
      </c>
      <c r="F445" s="39" t="s">
        <v>1003</v>
      </c>
      <c r="G445" s="39" t="s">
        <v>1032</v>
      </c>
      <c r="H445" s="39">
        <v>2018.7</v>
      </c>
      <c r="I445" s="39" t="s">
        <v>1033</v>
      </c>
    </row>
    <row r="446" customHeight="1" spans="1:9">
      <c r="A446" s="37">
        <v>442</v>
      </c>
      <c r="B446" s="39" t="s">
        <v>827</v>
      </c>
      <c r="C446" s="39" t="s">
        <v>1001</v>
      </c>
      <c r="D446" s="39" t="s">
        <v>15</v>
      </c>
      <c r="E446" s="39" t="s">
        <v>864</v>
      </c>
      <c r="F446" s="39" t="s">
        <v>1034</v>
      </c>
      <c r="G446" s="39" t="s">
        <v>1035</v>
      </c>
      <c r="H446" s="39">
        <v>2012.9</v>
      </c>
      <c r="I446" s="39">
        <v>21183</v>
      </c>
    </row>
    <row r="447" customHeight="1" spans="1:9">
      <c r="A447" s="39">
        <v>443</v>
      </c>
      <c r="B447" s="39" t="s">
        <v>827</v>
      </c>
      <c r="C447" s="39" t="s">
        <v>1001</v>
      </c>
      <c r="D447" s="39" t="s">
        <v>63</v>
      </c>
      <c r="E447" s="39" t="s">
        <v>526</v>
      </c>
      <c r="F447" s="39" t="s">
        <v>1003</v>
      </c>
      <c r="G447" s="39" t="s">
        <v>1036</v>
      </c>
      <c r="H447" s="39" t="s">
        <v>1037</v>
      </c>
      <c r="I447" s="39" t="s">
        <v>1038</v>
      </c>
    </row>
    <row r="448" customHeight="1" spans="1:9">
      <c r="A448" s="39">
        <v>444</v>
      </c>
      <c r="B448" s="39" t="s">
        <v>827</v>
      </c>
      <c r="C448" s="39" t="s">
        <v>1001</v>
      </c>
      <c r="D448" s="39" t="s">
        <v>42</v>
      </c>
      <c r="E448" s="39" t="s">
        <v>434</v>
      </c>
      <c r="F448" s="39" t="s">
        <v>1014</v>
      </c>
      <c r="G448" s="39" t="s">
        <v>1039</v>
      </c>
      <c r="H448" s="39" t="s">
        <v>1016</v>
      </c>
      <c r="I448" s="39" t="s">
        <v>1040</v>
      </c>
    </row>
    <row r="449" customHeight="1" spans="1:9">
      <c r="A449" s="37">
        <v>445</v>
      </c>
      <c r="B449" s="39" t="s">
        <v>827</v>
      </c>
      <c r="C449" s="39" t="s">
        <v>1001</v>
      </c>
      <c r="D449" s="39" t="s">
        <v>42</v>
      </c>
      <c r="E449" s="39" t="s">
        <v>434</v>
      </c>
      <c r="F449" s="39" t="s">
        <v>1003</v>
      </c>
      <c r="G449" s="39" t="s">
        <v>1041</v>
      </c>
      <c r="H449" s="39" t="s">
        <v>847</v>
      </c>
      <c r="I449" s="39" t="s">
        <v>1042</v>
      </c>
    </row>
    <row r="450" customHeight="1" spans="1:9">
      <c r="A450" s="39">
        <v>446</v>
      </c>
      <c r="B450" s="39" t="s">
        <v>827</v>
      </c>
      <c r="C450" s="39" t="s">
        <v>1001</v>
      </c>
      <c r="D450" s="39" t="s">
        <v>42</v>
      </c>
      <c r="E450" s="39" t="s">
        <v>434</v>
      </c>
      <c r="F450" s="39" t="s">
        <v>1003</v>
      </c>
      <c r="G450" s="39" t="s">
        <v>1043</v>
      </c>
      <c r="H450" s="39" t="s">
        <v>847</v>
      </c>
      <c r="I450" s="39" t="s">
        <v>1044</v>
      </c>
    </row>
    <row r="451" customHeight="1" spans="1:9">
      <c r="A451" s="39">
        <v>447</v>
      </c>
      <c r="B451" s="39" t="s">
        <v>827</v>
      </c>
      <c r="C451" s="39" t="s">
        <v>1001</v>
      </c>
      <c r="D451" s="39" t="s">
        <v>80</v>
      </c>
      <c r="E451" s="39" t="s">
        <v>371</v>
      </c>
      <c r="F451" s="39" t="s">
        <v>1014</v>
      </c>
      <c r="G451" s="39" t="s">
        <v>1045</v>
      </c>
      <c r="H451" s="39" t="s">
        <v>332</v>
      </c>
      <c r="I451" s="39" t="s">
        <v>1046</v>
      </c>
    </row>
    <row r="452" customHeight="1" spans="1:9">
      <c r="A452" s="37">
        <v>448</v>
      </c>
      <c r="B452" s="39" t="s">
        <v>827</v>
      </c>
      <c r="C452" s="39" t="s">
        <v>1001</v>
      </c>
      <c r="D452" s="39" t="s">
        <v>80</v>
      </c>
      <c r="E452" s="39" t="s">
        <v>978</v>
      </c>
      <c r="F452" s="39" t="s">
        <v>1003</v>
      </c>
      <c r="G452" s="39" t="s">
        <v>1047</v>
      </c>
      <c r="H452" s="39" t="s">
        <v>847</v>
      </c>
      <c r="I452" s="39" t="s">
        <v>1048</v>
      </c>
    </row>
    <row r="453" customHeight="1" spans="1:9">
      <c r="A453" s="39">
        <v>449</v>
      </c>
      <c r="B453" s="39" t="s">
        <v>827</v>
      </c>
      <c r="C453" s="39" t="s">
        <v>1001</v>
      </c>
      <c r="D453" s="39" t="s">
        <v>80</v>
      </c>
      <c r="E453" s="39" t="s">
        <v>978</v>
      </c>
      <c r="F453" s="39" t="s">
        <v>1003</v>
      </c>
      <c r="G453" s="39" t="s">
        <v>1049</v>
      </c>
      <c r="H453" s="39" t="s">
        <v>847</v>
      </c>
      <c r="I453" s="39" t="s">
        <v>1050</v>
      </c>
    </row>
    <row r="454" customHeight="1" spans="1:9">
      <c r="A454" s="39">
        <v>450</v>
      </c>
      <c r="B454" s="39" t="s">
        <v>827</v>
      </c>
      <c r="C454" s="39" t="s">
        <v>1001</v>
      </c>
      <c r="D454" s="39" t="s">
        <v>80</v>
      </c>
      <c r="E454" s="39" t="s">
        <v>978</v>
      </c>
      <c r="F454" s="39" t="s">
        <v>1003</v>
      </c>
      <c r="G454" s="39" t="s">
        <v>1051</v>
      </c>
      <c r="H454" s="39" t="s">
        <v>847</v>
      </c>
      <c r="I454" s="39" t="s">
        <v>1052</v>
      </c>
    </row>
    <row r="455" customHeight="1" spans="1:9">
      <c r="A455" s="37">
        <v>451</v>
      </c>
      <c r="B455" s="39" t="s">
        <v>827</v>
      </c>
      <c r="C455" s="39" t="s">
        <v>1053</v>
      </c>
      <c r="D455" s="39" t="s">
        <v>15</v>
      </c>
      <c r="E455" s="39" t="s">
        <v>864</v>
      </c>
      <c r="F455" s="39" t="s">
        <v>1054</v>
      </c>
      <c r="G455" s="39" t="s">
        <v>1055</v>
      </c>
      <c r="H455" s="39" t="s">
        <v>1056</v>
      </c>
      <c r="I455" s="39" t="str">
        <f>"00039670"</f>
        <v>00039670</v>
      </c>
    </row>
    <row r="456" customHeight="1" spans="1:9">
      <c r="A456" s="39">
        <v>452</v>
      </c>
      <c r="B456" s="39" t="s">
        <v>827</v>
      </c>
      <c r="C456" s="39" t="s">
        <v>1053</v>
      </c>
      <c r="D456" s="39" t="s">
        <v>15</v>
      </c>
      <c r="E456" s="39" t="s">
        <v>864</v>
      </c>
      <c r="F456" s="39" t="s">
        <v>1054</v>
      </c>
      <c r="G456" s="39" t="s">
        <v>1057</v>
      </c>
      <c r="H456" s="39" t="s">
        <v>1056</v>
      </c>
      <c r="I456" s="39" t="str">
        <f>"00039741"</f>
        <v>00039741</v>
      </c>
    </row>
    <row r="457" customHeight="1" spans="1:9">
      <c r="A457" s="39">
        <v>453</v>
      </c>
      <c r="B457" s="39" t="s">
        <v>827</v>
      </c>
      <c r="C457" s="39" t="s">
        <v>1053</v>
      </c>
      <c r="D457" s="39" t="s">
        <v>15</v>
      </c>
      <c r="E457" s="39" t="s">
        <v>864</v>
      </c>
      <c r="F457" s="39" t="s">
        <v>1054</v>
      </c>
      <c r="G457" s="39" t="s">
        <v>1058</v>
      </c>
      <c r="H457" s="39" t="s">
        <v>1056</v>
      </c>
      <c r="I457" s="39" t="str">
        <f>"00039742"</f>
        <v>00039742</v>
      </c>
    </row>
    <row r="458" customHeight="1" spans="1:9">
      <c r="A458" s="37">
        <v>454</v>
      </c>
      <c r="B458" s="39" t="s">
        <v>827</v>
      </c>
      <c r="C458" s="39" t="s">
        <v>1053</v>
      </c>
      <c r="D458" s="39" t="s">
        <v>80</v>
      </c>
      <c r="E458" s="39" t="s">
        <v>1059</v>
      </c>
      <c r="F458" s="39" t="s">
        <v>1054</v>
      </c>
      <c r="G458" s="39" t="s">
        <v>1060</v>
      </c>
      <c r="H458" s="39">
        <v>2020</v>
      </c>
      <c r="I458" s="39" t="s">
        <v>1061</v>
      </c>
    </row>
    <row r="459" customHeight="1" spans="1:9">
      <c r="A459" s="39">
        <v>455</v>
      </c>
      <c r="B459" s="39" t="s">
        <v>827</v>
      </c>
      <c r="C459" s="39" t="s">
        <v>1053</v>
      </c>
      <c r="D459" s="39" t="s">
        <v>80</v>
      </c>
      <c r="E459" s="39" t="s">
        <v>1059</v>
      </c>
      <c r="F459" s="39" t="s">
        <v>1054</v>
      </c>
      <c r="G459" s="39" t="s">
        <v>1062</v>
      </c>
      <c r="H459" s="39">
        <v>2020</v>
      </c>
      <c r="I459" s="39" t="s">
        <v>1063</v>
      </c>
    </row>
    <row r="460" customHeight="1" spans="1:9">
      <c r="A460" s="39">
        <v>456</v>
      </c>
      <c r="B460" s="39" t="s">
        <v>827</v>
      </c>
      <c r="C460" s="39" t="s">
        <v>1064</v>
      </c>
      <c r="D460" s="39" t="s">
        <v>15</v>
      </c>
      <c r="E460" s="39" t="s">
        <v>913</v>
      </c>
      <c r="F460" s="39" t="s">
        <v>1065</v>
      </c>
      <c r="G460" s="39" t="s">
        <v>1066</v>
      </c>
      <c r="H460" s="39" t="s">
        <v>839</v>
      </c>
      <c r="I460" s="39" t="s">
        <v>1067</v>
      </c>
    </row>
    <row r="461" customHeight="1" spans="1:9">
      <c r="A461" s="37">
        <v>457</v>
      </c>
      <c r="B461" s="39" t="s">
        <v>827</v>
      </c>
      <c r="C461" s="39" t="s">
        <v>1064</v>
      </c>
      <c r="D461" s="39" t="s">
        <v>15</v>
      </c>
      <c r="E461" s="39" t="s">
        <v>934</v>
      </c>
      <c r="F461" s="39" t="s">
        <v>1065</v>
      </c>
      <c r="G461" s="39" t="s">
        <v>1068</v>
      </c>
      <c r="H461" s="39" t="s">
        <v>835</v>
      </c>
      <c r="I461" s="39" t="s">
        <v>1069</v>
      </c>
    </row>
    <row r="462" customHeight="1" spans="1:9">
      <c r="A462" s="39">
        <v>458</v>
      </c>
      <c r="B462" s="39" t="s">
        <v>827</v>
      </c>
      <c r="C462" s="39" t="s">
        <v>1064</v>
      </c>
      <c r="D462" s="39" t="s">
        <v>15</v>
      </c>
      <c r="E462" s="39" t="s">
        <v>864</v>
      </c>
      <c r="F462" s="39" t="s">
        <v>1065</v>
      </c>
      <c r="G462" s="39" t="s">
        <v>1070</v>
      </c>
      <c r="H462" s="39" t="s">
        <v>937</v>
      </c>
      <c r="I462" s="39" t="s">
        <v>1071</v>
      </c>
    </row>
    <row r="463" customHeight="1" spans="1:9">
      <c r="A463" s="39">
        <v>459</v>
      </c>
      <c r="B463" s="39" t="s">
        <v>827</v>
      </c>
      <c r="C463" s="39" t="s">
        <v>1064</v>
      </c>
      <c r="D463" s="39" t="s">
        <v>15</v>
      </c>
      <c r="E463" s="39" t="s">
        <v>630</v>
      </c>
      <c r="F463" s="39" t="s">
        <v>1065</v>
      </c>
      <c r="G463" s="39" t="s">
        <v>1072</v>
      </c>
      <c r="H463" s="39" t="s">
        <v>1073</v>
      </c>
      <c r="I463" s="39" t="s">
        <v>1074</v>
      </c>
    </row>
    <row r="464" customHeight="1" spans="1:9">
      <c r="A464" s="37">
        <v>460</v>
      </c>
      <c r="B464" s="39" t="s">
        <v>827</v>
      </c>
      <c r="C464" s="39" t="s">
        <v>1064</v>
      </c>
      <c r="D464" s="39" t="s">
        <v>42</v>
      </c>
      <c r="E464" s="39" t="s">
        <v>434</v>
      </c>
      <c r="F464" s="39" t="s">
        <v>1075</v>
      </c>
      <c r="G464" s="39" t="s">
        <v>929</v>
      </c>
      <c r="H464" s="39" t="s">
        <v>1076</v>
      </c>
      <c r="I464" s="39" t="s">
        <v>1077</v>
      </c>
    </row>
    <row r="465" customHeight="1" spans="1:9">
      <c r="A465" s="39">
        <v>461</v>
      </c>
      <c r="B465" s="39" t="s">
        <v>827</v>
      </c>
      <c r="C465" s="39" t="s">
        <v>1064</v>
      </c>
      <c r="D465" s="39" t="s">
        <v>80</v>
      </c>
      <c r="E465" s="39" t="s">
        <v>891</v>
      </c>
      <c r="F465" s="39" t="s">
        <v>1065</v>
      </c>
      <c r="G465" s="39" t="s">
        <v>1078</v>
      </c>
      <c r="H465" s="39" t="s">
        <v>847</v>
      </c>
      <c r="I465" s="39" t="s">
        <v>1079</v>
      </c>
    </row>
    <row r="466" customHeight="1" spans="1:9">
      <c r="A466" s="39">
        <v>462</v>
      </c>
      <c r="B466" s="39" t="s">
        <v>827</v>
      </c>
      <c r="C466" s="39" t="s">
        <v>1064</v>
      </c>
      <c r="D466" s="39" t="s">
        <v>80</v>
      </c>
      <c r="E466" s="39" t="s">
        <v>891</v>
      </c>
      <c r="F466" s="39" t="s">
        <v>1065</v>
      </c>
      <c r="G466" s="39" t="s">
        <v>1080</v>
      </c>
      <c r="H466" s="39" t="s">
        <v>847</v>
      </c>
      <c r="I466" s="39" t="s">
        <v>1081</v>
      </c>
    </row>
    <row r="467" customHeight="1" spans="1:9">
      <c r="A467" s="37">
        <v>463</v>
      </c>
      <c r="B467" s="39" t="s">
        <v>827</v>
      </c>
      <c r="C467" s="39" t="s">
        <v>1082</v>
      </c>
      <c r="D467" s="39" t="s">
        <v>15</v>
      </c>
      <c r="E467" s="39" t="s">
        <v>864</v>
      </c>
      <c r="F467" s="39" t="s">
        <v>1083</v>
      </c>
      <c r="G467" s="39" t="s">
        <v>1084</v>
      </c>
      <c r="H467" s="39" t="s">
        <v>1056</v>
      </c>
      <c r="I467" s="39" t="s">
        <v>1085</v>
      </c>
    </row>
    <row r="468" customHeight="1" spans="1:9">
      <c r="A468" s="39">
        <v>464</v>
      </c>
      <c r="B468" s="39" t="s">
        <v>827</v>
      </c>
      <c r="C468" s="39" t="s">
        <v>1082</v>
      </c>
      <c r="D468" s="39" t="s">
        <v>15</v>
      </c>
      <c r="E468" s="39" t="s">
        <v>1086</v>
      </c>
      <c r="F468" s="39" t="s">
        <v>1083</v>
      </c>
      <c r="G468" s="39" t="s">
        <v>1087</v>
      </c>
      <c r="H468" s="39" t="s">
        <v>1012</v>
      </c>
      <c r="I468" s="39" t="s">
        <v>1088</v>
      </c>
    </row>
    <row r="469" customHeight="1" spans="1:9">
      <c r="A469" s="39">
        <v>465</v>
      </c>
      <c r="B469" s="39" t="s">
        <v>827</v>
      </c>
      <c r="C469" s="39" t="s">
        <v>1082</v>
      </c>
      <c r="D469" s="39" t="s">
        <v>15</v>
      </c>
      <c r="E469" s="39" t="s">
        <v>1089</v>
      </c>
      <c r="F469" s="39" t="s">
        <v>1083</v>
      </c>
      <c r="G469" s="39" t="s">
        <v>1090</v>
      </c>
      <c r="H469" s="39" t="s">
        <v>1091</v>
      </c>
      <c r="I469" s="39" t="s">
        <v>1092</v>
      </c>
    </row>
    <row r="470" customHeight="1" spans="1:9">
      <c r="A470" s="37">
        <v>466</v>
      </c>
      <c r="B470" s="39" t="s">
        <v>827</v>
      </c>
      <c r="C470" s="39" t="s">
        <v>1082</v>
      </c>
      <c r="D470" s="39" t="s">
        <v>15</v>
      </c>
      <c r="E470" s="39" t="s">
        <v>1093</v>
      </c>
      <c r="F470" s="39" t="s">
        <v>1083</v>
      </c>
      <c r="G470" s="39" t="s">
        <v>1094</v>
      </c>
      <c r="H470" s="39" t="s">
        <v>1073</v>
      </c>
      <c r="I470" s="39" t="s">
        <v>1095</v>
      </c>
    </row>
    <row r="471" customHeight="1" spans="1:9">
      <c r="A471" s="39">
        <v>467</v>
      </c>
      <c r="B471" s="39" t="s">
        <v>827</v>
      </c>
      <c r="C471" s="39" t="s">
        <v>1082</v>
      </c>
      <c r="D471" s="39" t="s">
        <v>15</v>
      </c>
      <c r="E471" s="39" t="s">
        <v>412</v>
      </c>
      <c r="F471" s="39" t="s">
        <v>1083</v>
      </c>
      <c r="G471" s="39" t="s">
        <v>1096</v>
      </c>
      <c r="H471" s="39" t="s">
        <v>1073</v>
      </c>
      <c r="I471" s="39" t="s">
        <v>1097</v>
      </c>
    </row>
    <row r="472" customHeight="1" spans="1:9">
      <c r="A472" s="39">
        <v>468</v>
      </c>
      <c r="B472" s="39" t="s">
        <v>827</v>
      </c>
      <c r="C472" s="39" t="s">
        <v>1082</v>
      </c>
      <c r="D472" s="39" t="s">
        <v>80</v>
      </c>
      <c r="E472" s="39" t="s">
        <v>891</v>
      </c>
      <c r="F472" s="39" t="s">
        <v>1083</v>
      </c>
      <c r="G472" s="39" t="s">
        <v>1098</v>
      </c>
      <c r="H472" s="39" t="s">
        <v>847</v>
      </c>
      <c r="I472" s="39" t="s">
        <v>1099</v>
      </c>
    </row>
    <row r="473" customHeight="1" spans="1:9">
      <c r="A473" s="37">
        <v>469</v>
      </c>
      <c r="B473" s="39" t="s">
        <v>827</v>
      </c>
      <c r="C473" s="39" t="s">
        <v>1082</v>
      </c>
      <c r="D473" s="39" t="s">
        <v>80</v>
      </c>
      <c r="E473" s="39" t="s">
        <v>891</v>
      </c>
      <c r="F473" s="39" t="s">
        <v>1083</v>
      </c>
      <c r="G473" s="39" t="s">
        <v>1100</v>
      </c>
      <c r="H473" s="39" t="s">
        <v>847</v>
      </c>
      <c r="I473" s="39" t="s">
        <v>1101</v>
      </c>
    </row>
    <row r="474" customHeight="1" spans="1:9">
      <c r="A474" s="39">
        <v>470</v>
      </c>
      <c r="B474" s="39" t="s">
        <v>827</v>
      </c>
      <c r="C474" s="39" t="s">
        <v>1102</v>
      </c>
      <c r="D474" s="39" t="s">
        <v>15</v>
      </c>
      <c r="E474" s="39" t="s">
        <v>897</v>
      </c>
      <c r="F474" s="39" t="s">
        <v>1103</v>
      </c>
      <c r="G474" s="39" t="s">
        <v>1104</v>
      </c>
      <c r="H474" s="39" t="s">
        <v>666</v>
      </c>
      <c r="I474" s="39" t="s">
        <v>1105</v>
      </c>
    </row>
    <row r="475" customHeight="1" spans="1:9">
      <c r="A475" s="39">
        <v>471</v>
      </c>
      <c r="B475" s="39" t="s">
        <v>827</v>
      </c>
      <c r="C475" s="39" t="s">
        <v>1102</v>
      </c>
      <c r="D475" s="39" t="s">
        <v>15</v>
      </c>
      <c r="E475" s="39" t="s">
        <v>837</v>
      </c>
      <c r="F475" s="39" t="s">
        <v>1103</v>
      </c>
      <c r="G475" s="39" t="s">
        <v>1106</v>
      </c>
      <c r="H475" s="39" t="s">
        <v>1005</v>
      </c>
      <c r="I475" s="39" t="s">
        <v>1107</v>
      </c>
    </row>
    <row r="476" customHeight="1" spans="1:9">
      <c r="A476" s="37">
        <v>472</v>
      </c>
      <c r="B476" s="39" t="s">
        <v>827</v>
      </c>
      <c r="C476" s="39" t="s">
        <v>1102</v>
      </c>
      <c r="D476" s="39" t="s">
        <v>15</v>
      </c>
      <c r="E476" s="39" t="s">
        <v>837</v>
      </c>
      <c r="F476" s="39" t="s">
        <v>1103</v>
      </c>
      <c r="G476" s="39" t="s">
        <v>1108</v>
      </c>
      <c r="H476" s="39" t="s">
        <v>1005</v>
      </c>
      <c r="I476" s="39" t="s">
        <v>1109</v>
      </c>
    </row>
    <row r="477" customHeight="1" spans="1:9">
      <c r="A477" s="39">
        <v>473</v>
      </c>
      <c r="B477" s="39" t="s">
        <v>827</v>
      </c>
      <c r="C477" s="39" t="s">
        <v>1102</v>
      </c>
      <c r="D477" s="39" t="s">
        <v>15</v>
      </c>
      <c r="E477" s="39" t="s">
        <v>837</v>
      </c>
      <c r="F477" s="39" t="s">
        <v>1103</v>
      </c>
      <c r="G477" s="39" t="s">
        <v>1110</v>
      </c>
      <c r="H477" s="39" t="s">
        <v>1005</v>
      </c>
      <c r="I477" s="39" t="s">
        <v>1111</v>
      </c>
    </row>
    <row r="478" customHeight="1" spans="1:9">
      <c r="A478" s="39">
        <v>474</v>
      </c>
      <c r="B478" s="39" t="s">
        <v>827</v>
      </c>
      <c r="C478" s="39" t="s">
        <v>1102</v>
      </c>
      <c r="D478" s="39" t="s">
        <v>15</v>
      </c>
      <c r="E478" s="39" t="s">
        <v>1112</v>
      </c>
      <c r="F478" s="39" t="s">
        <v>1103</v>
      </c>
      <c r="G478" s="39" t="s">
        <v>1113</v>
      </c>
      <c r="H478" s="39" t="s">
        <v>1114</v>
      </c>
      <c r="I478" s="39" t="s">
        <v>1115</v>
      </c>
    </row>
    <row r="479" customHeight="1" spans="1:9">
      <c r="A479" s="37">
        <v>475</v>
      </c>
      <c r="B479" s="39" t="s">
        <v>827</v>
      </c>
      <c r="C479" s="39" t="s">
        <v>1102</v>
      </c>
      <c r="D479" s="39" t="s">
        <v>15</v>
      </c>
      <c r="E479" s="39" t="s">
        <v>1112</v>
      </c>
      <c r="F479" s="39" t="s">
        <v>1103</v>
      </c>
      <c r="G479" s="39" t="s">
        <v>1116</v>
      </c>
      <c r="H479" s="39" t="s">
        <v>666</v>
      </c>
      <c r="I479" s="39" t="s">
        <v>1117</v>
      </c>
    </row>
    <row r="480" customHeight="1" spans="1:9">
      <c r="A480" s="39">
        <v>476</v>
      </c>
      <c r="B480" s="39" t="s">
        <v>827</v>
      </c>
      <c r="C480" s="39" t="s">
        <v>1102</v>
      </c>
      <c r="D480" s="39" t="s">
        <v>15</v>
      </c>
      <c r="E480" s="39" t="s">
        <v>1027</v>
      </c>
      <c r="F480" s="39" t="s">
        <v>1103</v>
      </c>
      <c r="G480" s="39" t="s">
        <v>1118</v>
      </c>
      <c r="H480" s="39" t="s">
        <v>731</v>
      </c>
      <c r="I480" s="39" t="s">
        <v>1119</v>
      </c>
    </row>
    <row r="481" customHeight="1" spans="1:9">
      <c r="A481" s="39">
        <v>477</v>
      </c>
      <c r="B481" s="39" t="s">
        <v>827</v>
      </c>
      <c r="C481" s="39" t="s">
        <v>1102</v>
      </c>
      <c r="D481" s="39" t="s">
        <v>15</v>
      </c>
      <c r="E481" s="39" t="s">
        <v>1027</v>
      </c>
      <c r="F481" s="39" t="s">
        <v>1103</v>
      </c>
      <c r="G481" s="39" t="s">
        <v>1120</v>
      </c>
      <c r="H481" s="39" t="s">
        <v>731</v>
      </c>
      <c r="I481" s="39" t="s">
        <v>1121</v>
      </c>
    </row>
    <row r="482" customHeight="1" spans="1:9">
      <c r="A482" s="37">
        <v>478</v>
      </c>
      <c r="B482" s="39" t="s">
        <v>827</v>
      </c>
      <c r="C482" s="39" t="s">
        <v>1102</v>
      </c>
      <c r="D482" s="39" t="s">
        <v>15</v>
      </c>
      <c r="E482" s="39" t="s">
        <v>1022</v>
      </c>
      <c r="F482" s="39" t="s">
        <v>1103</v>
      </c>
      <c r="G482" s="39" t="s">
        <v>1122</v>
      </c>
      <c r="H482" s="39" t="s">
        <v>731</v>
      </c>
      <c r="I482" s="39" t="s">
        <v>1123</v>
      </c>
    </row>
    <row r="483" customHeight="1" spans="1:9">
      <c r="A483" s="39">
        <v>479</v>
      </c>
      <c r="B483" s="39" t="s">
        <v>827</v>
      </c>
      <c r="C483" s="39" t="s">
        <v>1102</v>
      </c>
      <c r="D483" s="39" t="s">
        <v>15</v>
      </c>
      <c r="E483" s="39" t="s">
        <v>845</v>
      </c>
      <c r="F483" s="39" t="s">
        <v>1103</v>
      </c>
      <c r="G483" s="39" t="s">
        <v>1124</v>
      </c>
      <c r="H483" s="39" t="s">
        <v>336</v>
      </c>
      <c r="I483" s="39" t="s">
        <v>1125</v>
      </c>
    </row>
    <row r="484" customHeight="1" spans="1:9">
      <c r="A484" s="39">
        <v>480</v>
      </c>
      <c r="B484" s="39" t="s">
        <v>827</v>
      </c>
      <c r="C484" s="39" t="s">
        <v>1102</v>
      </c>
      <c r="D484" s="39" t="s">
        <v>42</v>
      </c>
      <c r="E484" s="39" t="s">
        <v>431</v>
      </c>
      <c r="F484" s="39" t="s">
        <v>1126</v>
      </c>
      <c r="G484" s="39" t="s">
        <v>1127</v>
      </c>
      <c r="H484" s="39" t="s">
        <v>358</v>
      </c>
      <c r="I484" s="39" t="s">
        <v>1128</v>
      </c>
    </row>
    <row r="485" customHeight="1" spans="1:9">
      <c r="A485" s="37">
        <v>481</v>
      </c>
      <c r="B485" s="39" t="s">
        <v>827</v>
      </c>
      <c r="C485" s="39" t="s">
        <v>1102</v>
      </c>
      <c r="D485" s="39" t="s">
        <v>63</v>
      </c>
      <c r="E485" s="39" t="s">
        <v>526</v>
      </c>
      <c r="F485" s="39" t="s">
        <v>1103</v>
      </c>
      <c r="G485" s="39" t="s">
        <v>1129</v>
      </c>
      <c r="H485" s="39" t="s">
        <v>1130</v>
      </c>
      <c r="I485" s="39" t="s">
        <v>1131</v>
      </c>
    </row>
    <row r="486" customHeight="1" spans="1:9">
      <c r="A486" s="39">
        <v>482</v>
      </c>
      <c r="B486" s="39" t="s">
        <v>827</v>
      </c>
      <c r="C486" s="39" t="s">
        <v>1102</v>
      </c>
      <c r="D486" s="39" t="s">
        <v>42</v>
      </c>
      <c r="E486" s="39" t="s">
        <v>434</v>
      </c>
      <c r="F486" s="39" t="s">
        <v>1103</v>
      </c>
      <c r="G486" s="39" t="s">
        <v>1132</v>
      </c>
      <c r="H486" s="39" t="s">
        <v>740</v>
      </c>
      <c r="I486" s="39" t="s">
        <v>1133</v>
      </c>
    </row>
    <row r="487" customHeight="1" spans="1:9">
      <c r="A487" s="39">
        <v>483</v>
      </c>
      <c r="B487" s="39" t="s">
        <v>827</v>
      </c>
      <c r="C487" s="39" t="s">
        <v>1102</v>
      </c>
      <c r="D487" s="39" t="s">
        <v>42</v>
      </c>
      <c r="E487" s="39" t="s">
        <v>434</v>
      </c>
      <c r="F487" s="39" t="s">
        <v>1103</v>
      </c>
      <c r="G487" s="39" t="s">
        <v>1134</v>
      </c>
      <c r="H487" s="39" t="s">
        <v>740</v>
      </c>
      <c r="I487" s="39" t="s">
        <v>1135</v>
      </c>
    </row>
    <row r="488" customHeight="1" spans="1:9">
      <c r="A488" s="37">
        <v>484</v>
      </c>
      <c r="B488" s="39" t="s">
        <v>827</v>
      </c>
      <c r="C488" s="39" t="s">
        <v>1102</v>
      </c>
      <c r="D488" s="39" t="s">
        <v>80</v>
      </c>
      <c r="E488" s="39" t="s">
        <v>1059</v>
      </c>
      <c r="F488" s="39" t="s">
        <v>1103</v>
      </c>
      <c r="G488" s="39" t="s">
        <v>1136</v>
      </c>
      <c r="H488" s="39" t="s">
        <v>847</v>
      </c>
      <c r="I488" s="39" t="s">
        <v>1137</v>
      </c>
    </row>
    <row r="489" customHeight="1" spans="1:9">
      <c r="A489" s="39">
        <v>485</v>
      </c>
      <c r="B489" s="39" t="s">
        <v>827</v>
      </c>
      <c r="C489" s="39" t="s">
        <v>1102</v>
      </c>
      <c r="D489" s="39" t="s">
        <v>80</v>
      </c>
      <c r="E489" s="39" t="s">
        <v>1059</v>
      </c>
      <c r="F489" s="39" t="s">
        <v>1103</v>
      </c>
      <c r="G489" s="39" t="s">
        <v>1138</v>
      </c>
      <c r="H489" s="39" t="s">
        <v>847</v>
      </c>
      <c r="I489" s="39" t="s">
        <v>1139</v>
      </c>
    </row>
    <row r="490" customHeight="1" spans="1:9">
      <c r="A490" s="39">
        <v>486</v>
      </c>
      <c r="B490" s="39" t="s">
        <v>827</v>
      </c>
      <c r="C490" s="39" t="s">
        <v>1102</v>
      </c>
      <c r="D490" s="39" t="s">
        <v>80</v>
      </c>
      <c r="E490" s="39" t="s">
        <v>1059</v>
      </c>
      <c r="F490" s="39" t="s">
        <v>1103</v>
      </c>
      <c r="G490" s="39" t="s">
        <v>1140</v>
      </c>
      <c r="H490" s="39">
        <v>2020</v>
      </c>
      <c r="I490" s="39" t="s">
        <v>1141</v>
      </c>
    </row>
    <row r="491" customHeight="1" spans="1:9">
      <c r="A491" s="37">
        <v>487</v>
      </c>
      <c r="B491" s="39" t="s">
        <v>827</v>
      </c>
      <c r="C491" s="39" t="s">
        <v>1102</v>
      </c>
      <c r="D491" s="39" t="s">
        <v>80</v>
      </c>
      <c r="E491" s="39" t="s">
        <v>1059</v>
      </c>
      <c r="F491" s="39" t="s">
        <v>1103</v>
      </c>
      <c r="G491" s="39" t="s">
        <v>1142</v>
      </c>
      <c r="H491" s="39">
        <v>2020</v>
      </c>
      <c r="I491" s="39" t="s">
        <v>1143</v>
      </c>
    </row>
    <row r="492" customHeight="1" spans="1:9">
      <c r="A492" s="39">
        <v>488</v>
      </c>
      <c r="B492" s="39" t="s">
        <v>827</v>
      </c>
      <c r="C492" s="39" t="s">
        <v>1102</v>
      </c>
      <c r="D492" s="39" t="s">
        <v>80</v>
      </c>
      <c r="E492" s="39" t="s">
        <v>1059</v>
      </c>
      <c r="F492" s="39" t="s">
        <v>1103</v>
      </c>
      <c r="G492" s="39" t="s">
        <v>1144</v>
      </c>
      <c r="H492" s="39">
        <v>2020</v>
      </c>
      <c r="I492" s="39" t="s">
        <v>1145</v>
      </c>
    </row>
    <row r="493" customHeight="1" spans="1:9">
      <c r="A493" s="39">
        <v>489</v>
      </c>
      <c r="B493" s="39" t="s">
        <v>827</v>
      </c>
      <c r="C493" s="39" t="s">
        <v>1146</v>
      </c>
      <c r="D493" s="39" t="s">
        <v>15</v>
      </c>
      <c r="E493" s="39" t="s">
        <v>1112</v>
      </c>
      <c r="F493" s="39" t="s">
        <v>1147</v>
      </c>
      <c r="G493" s="39" t="s">
        <v>1148</v>
      </c>
      <c r="H493" s="39" t="s">
        <v>1149</v>
      </c>
      <c r="I493" s="39" t="s">
        <v>1150</v>
      </c>
    </row>
    <row r="494" customHeight="1" spans="1:9">
      <c r="A494" s="37">
        <v>490</v>
      </c>
      <c r="B494" s="39" t="s">
        <v>827</v>
      </c>
      <c r="C494" s="39" t="s">
        <v>1146</v>
      </c>
      <c r="D494" s="39" t="s">
        <v>15</v>
      </c>
      <c r="E494" s="39" t="s">
        <v>1151</v>
      </c>
      <c r="F494" s="39" t="s">
        <v>1147</v>
      </c>
      <c r="G494" s="39" t="s">
        <v>1152</v>
      </c>
      <c r="H494" s="39" t="s">
        <v>1130</v>
      </c>
      <c r="I494" s="39" t="s">
        <v>1153</v>
      </c>
    </row>
    <row r="495" customHeight="1" spans="1:9">
      <c r="A495" s="39">
        <v>491</v>
      </c>
      <c r="B495" s="39" t="s">
        <v>827</v>
      </c>
      <c r="C495" s="39" t="s">
        <v>1146</v>
      </c>
      <c r="D495" s="39" t="s">
        <v>42</v>
      </c>
      <c r="E495" s="39" t="s">
        <v>431</v>
      </c>
      <c r="F495" s="39" t="s">
        <v>1147</v>
      </c>
      <c r="G495" s="39" t="s">
        <v>1154</v>
      </c>
      <c r="H495" s="39" t="s">
        <v>1149</v>
      </c>
      <c r="I495" s="39" t="s">
        <v>1155</v>
      </c>
    </row>
    <row r="496" customHeight="1" spans="1:9">
      <c r="A496" s="39">
        <v>492</v>
      </c>
      <c r="B496" s="39" t="s">
        <v>827</v>
      </c>
      <c r="C496" s="39" t="s">
        <v>1146</v>
      </c>
      <c r="D496" s="39" t="s">
        <v>63</v>
      </c>
      <c r="E496" s="39" t="s">
        <v>526</v>
      </c>
      <c r="F496" s="39" t="s">
        <v>1147</v>
      </c>
      <c r="G496" s="39" t="s">
        <v>1156</v>
      </c>
      <c r="H496" s="39" t="s">
        <v>1157</v>
      </c>
      <c r="I496" s="39" t="s">
        <v>1158</v>
      </c>
    </row>
    <row r="497" customHeight="1" spans="1:9">
      <c r="A497" s="37">
        <v>493</v>
      </c>
      <c r="B497" s="39" t="s">
        <v>827</v>
      </c>
      <c r="C497" s="39" t="s">
        <v>1146</v>
      </c>
      <c r="D497" s="39" t="s">
        <v>42</v>
      </c>
      <c r="E497" s="39" t="s">
        <v>431</v>
      </c>
      <c r="F497" s="39" t="s">
        <v>1147</v>
      </c>
      <c r="G497" s="39" t="s">
        <v>1136</v>
      </c>
      <c r="H497" s="39" t="s">
        <v>740</v>
      </c>
      <c r="I497" s="39" t="s">
        <v>1159</v>
      </c>
    </row>
    <row r="498" customHeight="1" spans="1:9">
      <c r="A498" s="39">
        <v>494</v>
      </c>
      <c r="B498" s="39" t="s">
        <v>827</v>
      </c>
      <c r="C498" s="39" t="s">
        <v>1146</v>
      </c>
      <c r="D498" s="39" t="s">
        <v>42</v>
      </c>
      <c r="E498" s="39" t="s">
        <v>434</v>
      </c>
      <c r="F498" s="39" t="s">
        <v>1147</v>
      </c>
      <c r="G498" s="39" t="s">
        <v>1160</v>
      </c>
      <c r="H498" s="39" t="s">
        <v>847</v>
      </c>
      <c r="I498" s="39" t="s">
        <v>1161</v>
      </c>
    </row>
    <row r="499" customHeight="1" spans="1:9">
      <c r="A499" s="39">
        <v>495</v>
      </c>
      <c r="B499" s="39" t="s">
        <v>827</v>
      </c>
      <c r="C499" s="39" t="s">
        <v>1146</v>
      </c>
      <c r="D499" s="39" t="s">
        <v>80</v>
      </c>
      <c r="E499" s="39" t="s">
        <v>891</v>
      </c>
      <c r="F499" s="39" t="s">
        <v>1147</v>
      </c>
      <c r="G499" s="39" t="s">
        <v>1162</v>
      </c>
      <c r="H499" s="39" t="s">
        <v>847</v>
      </c>
      <c r="I499" s="39" t="s">
        <v>1163</v>
      </c>
    </row>
    <row r="500" customHeight="1" spans="1:9">
      <c r="A500" s="37">
        <v>496</v>
      </c>
      <c r="B500" s="39" t="s">
        <v>827</v>
      </c>
      <c r="C500" s="39" t="s">
        <v>1146</v>
      </c>
      <c r="D500" s="39" t="s">
        <v>80</v>
      </c>
      <c r="E500" s="39" t="s">
        <v>891</v>
      </c>
      <c r="F500" s="39" t="s">
        <v>1147</v>
      </c>
      <c r="G500" s="39" t="s">
        <v>1164</v>
      </c>
      <c r="H500" s="39" t="s">
        <v>847</v>
      </c>
      <c r="I500" s="39" t="s">
        <v>1165</v>
      </c>
    </row>
    <row r="501" customHeight="1" spans="1:9">
      <c r="A501" s="39">
        <v>497</v>
      </c>
      <c r="B501" s="39" t="s">
        <v>827</v>
      </c>
      <c r="C501" s="39" t="s">
        <v>1166</v>
      </c>
      <c r="D501" s="39" t="s">
        <v>15</v>
      </c>
      <c r="E501" s="39" t="s">
        <v>845</v>
      </c>
      <c r="F501" s="39" t="s">
        <v>1167</v>
      </c>
      <c r="G501" s="39" t="s">
        <v>1168</v>
      </c>
      <c r="H501" s="39" t="s">
        <v>332</v>
      </c>
      <c r="I501" s="39" t="s">
        <v>1169</v>
      </c>
    </row>
    <row r="502" customHeight="1" spans="1:9">
      <c r="A502" s="39">
        <v>498</v>
      </c>
      <c r="B502" s="39" t="s">
        <v>827</v>
      </c>
      <c r="C502" s="39" t="s">
        <v>1166</v>
      </c>
      <c r="D502" s="39" t="s">
        <v>15</v>
      </c>
      <c r="E502" s="39" t="s">
        <v>948</v>
      </c>
      <c r="F502" s="39" t="s">
        <v>1167</v>
      </c>
      <c r="G502" s="39" t="s">
        <v>1170</v>
      </c>
      <c r="H502" s="39" t="s">
        <v>1171</v>
      </c>
      <c r="I502" s="39" t="s">
        <v>1172</v>
      </c>
    </row>
    <row r="503" customHeight="1" spans="1:9">
      <c r="A503" s="37">
        <v>499</v>
      </c>
      <c r="B503" s="39" t="s">
        <v>827</v>
      </c>
      <c r="C503" s="39" t="s">
        <v>1166</v>
      </c>
      <c r="D503" s="39" t="s">
        <v>15</v>
      </c>
      <c r="E503" s="39" t="s">
        <v>1173</v>
      </c>
      <c r="F503" s="39" t="s">
        <v>1167</v>
      </c>
      <c r="G503" s="39" t="s">
        <v>1174</v>
      </c>
      <c r="H503" s="39" t="s">
        <v>1175</v>
      </c>
      <c r="I503" s="39" t="str">
        <f>"32054030"</f>
        <v>32054030</v>
      </c>
    </row>
    <row r="504" customHeight="1" spans="1:9">
      <c r="A504" s="39">
        <v>500</v>
      </c>
      <c r="B504" s="39" t="s">
        <v>827</v>
      </c>
      <c r="C504" s="39" t="s">
        <v>1166</v>
      </c>
      <c r="D504" s="39" t="s">
        <v>15</v>
      </c>
      <c r="E504" s="39" t="s">
        <v>1176</v>
      </c>
      <c r="F504" s="39" t="s">
        <v>1167</v>
      </c>
      <c r="G504" s="39" t="s">
        <v>1177</v>
      </c>
      <c r="H504" s="39" t="s">
        <v>1175</v>
      </c>
      <c r="I504" s="39" t="str">
        <f>"20B006D04632"</f>
        <v>20B006D04632</v>
      </c>
    </row>
    <row r="505" customHeight="1" spans="1:9">
      <c r="A505" s="39">
        <v>501</v>
      </c>
      <c r="B505" s="39" t="s">
        <v>827</v>
      </c>
      <c r="C505" s="39" t="s">
        <v>1166</v>
      </c>
      <c r="D505" s="39" t="s">
        <v>15</v>
      </c>
      <c r="E505" s="39" t="s">
        <v>1178</v>
      </c>
      <c r="F505" s="39" t="s">
        <v>1167</v>
      </c>
      <c r="G505" s="39" t="s">
        <v>1179</v>
      </c>
      <c r="H505" s="39" t="s">
        <v>1175</v>
      </c>
      <c r="I505" s="39" t="str">
        <f>"MB100162"</f>
        <v>MB100162</v>
      </c>
    </row>
    <row r="506" customHeight="1" spans="1:9">
      <c r="A506" s="37">
        <v>502</v>
      </c>
      <c r="B506" s="39" t="s">
        <v>827</v>
      </c>
      <c r="C506" s="39" t="s">
        <v>1166</v>
      </c>
      <c r="D506" s="39" t="s">
        <v>15</v>
      </c>
      <c r="E506" s="39" t="s">
        <v>1180</v>
      </c>
      <c r="F506" s="39" t="s">
        <v>1167</v>
      </c>
      <c r="G506" s="39" t="s">
        <v>1181</v>
      </c>
      <c r="H506" s="39" t="s">
        <v>1175</v>
      </c>
      <c r="I506" s="39" t="str">
        <f>"AKCMC290EL5121005"</f>
        <v>AKCMC290EL5121005</v>
      </c>
    </row>
    <row r="507" customHeight="1" spans="1:9">
      <c r="A507" s="39">
        <v>503</v>
      </c>
      <c r="B507" s="39" t="s">
        <v>827</v>
      </c>
      <c r="C507" s="39" t="s">
        <v>1166</v>
      </c>
      <c r="D507" s="39" t="s">
        <v>15</v>
      </c>
      <c r="E507" s="39" t="s">
        <v>1182</v>
      </c>
      <c r="F507" s="39" t="s">
        <v>1183</v>
      </c>
      <c r="G507" s="39" t="s">
        <v>1184</v>
      </c>
      <c r="H507" s="39">
        <v>2017.7</v>
      </c>
      <c r="I507" s="39" t="s">
        <v>1185</v>
      </c>
    </row>
    <row r="508" customHeight="1" spans="1:9">
      <c r="A508" s="39">
        <v>504</v>
      </c>
      <c r="B508" s="39" t="s">
        <v>827</v>
      </c>
      <c r="C508" s="39" t="s">
        <v>1166</v>
      </c>
      <c r="D508" s="39" t="s">
        <v>15</v>
      </c>
      <c r="E508" s="39" t="s">
        <v>1186</v>
      </c>
      <c r="F508" s="39" t="s">
        <v>1167</v>
      </c>
      <c r="G508" s="39" t="s">
        <v>1187</v>
      </c>
      <c r="H508" s="39">
        <v>2021.5</v>
      </c>
      <c r="I508" s="39" t="s">
        <v>1188</v>
      </c>
    </row>
    <row r="509" customHeight="1" spans="1:9">
      <c r="A509" s="37">
        <v>505</v>
      </c>
      <c r="B509" s="39" t="s">
        <v>827</v>
      </c>
      <c r="C509" s="39" t="s">
        <v>1166</v>
      </c>
      <c r="D509" s="39" t="s">
        <v>15</v>
      </c>
      <c r="E509" s="39" t="s">
        <v>1189</v>
      </c>
      <c r="F509" s="39" t="s">
        <v>1167</v>
      </c>
      <c r="G509" s="39" t="s">
        <v>1190</v>
      </c>
      <c r="H509" s="39">
        <v>2021.5</v>
      </c>
      <c r="I509" s="39" t="s">
        <v>1191</v>
      </c>
    </row>
    <row r="510" customHeight="1" spans="1:9">
      <c r="A510" s="39">
        <v>506</v>
      </c>
      <c r="B510" s="39" t="s">
        <v>827</v>
      </c>
      <c r="C510" s="39" t="s">
        <v>1166</v>
      </c>
      <c r="D510" s="39" t="s">
        <v>42</v>
      </c>
      <c r="E510" s="39" t="s">
        <v>489</v>
      </c>
      <c r="F510" s="39" t="s">
        <v>1167</v>
      </c>
      <c r="G510" s="39" t="s">
        <v>1192</v>
      </c>
      <c r="H510" s="39" t="s">
        <v>1175</v>
      </c>
      <c r="I510" s="39" t="str">
        <f>"QS000546"</f>
        <v>QS000546</v>
      </c>
    </row>
    <row r="511" customHeight="1" spans="1:9">
      <c r="A511" s="39">
        <v>507</v>
      </c>
      <c r="B511" s="39" t="s">
        <v>827</v>
      </c>
      <c r="C511" s="39" t="s">
        <v>1166</v>
      </c>
      <c r="D511" s="39" t="s">
        <v>42</v>
      </c>
      <c r="E511" s="39" t="s">
        <v>489</v>
      </c>
      <c r="F511" s="39" t="s">
        <v>1167</v>
      </c>
      <c r="G511" s="39" t="s">
        <v>1193</v>
      </c>
      <c r="H511" s="39" t="s">
        <v>1175</v>
      </c>
      <c r="I511" s="39" t="str">
        <f>"QS000571"</f>
        <v>QS000571</v>
      </c>
    </row>
    <row r="512" customHeight="1" spans="1:9">
      <c r="A512" s="37">
        <v>508</v>
      </c>
      <c r="B512" s="39" t="s">
        <v>827</v>
      </c>
      <c r="C512" s="39" t="s">
        <v>1166</v>
      </c>
      <c r="D512" s="39" t="s">
        <v>42</v>
      </c>
      <c r="E512" s="39" t="s">
        <v>489</v>
      </c>
      <c r="F512" s="39" t="s">
        <v>1167</v>
      </c>
      <c r="G512" s="39" t="s">
        <v>1194</v>
      </c>
      <c r="H512" s="39" t="s">
        <v>1175</v>
      </c>
      <c r="I512" s="39" t="str">
        <f>"QS000616"</f>
        <v>QS000616</v>
      </c>
    </row>
    <row r="513" customHeight="1" spans="1:9">
      <c r="A513" s="39">
        <v>509</v>
      </c>
      <c r="B513" s="39" t="s">
        <v>827</v>
      </c>
      <c r="C513" s="39" t="s">
        <v>1166</v>
      </c>
      <c r="D513" s="39" t="s">
        <v>80</v>
      </c>
      <c r="E513" s="39" t="s">
        <v>1195</v>
      </c>
      <c r="F513" s="39" t="s">
        <v>1167</v>
      </c>
      <c r="G513" s="39" t="s">
        <v>1196</v>
      </c>
      <c r="H513" s="39" t="s">
        <v>332</v>
      </c>
      <c r="I513" s="39" t="s">
        <v>1197</v>
      </c>
    </row>
    <row r="514" customHeight="1" spans="1:9">
      <c r="A514" s="39">
        <v>510</v>
      </c>
      <c r="B514" s="39" t="s">
        <v>827</v>
      </c>
      <c r="C514" s="39" t="s">
        <v>1166</v>
      </c>
      <c r="D514" s="39" t="s">
        <v>80</v>
      </c>
      <c r="E514" s="39" t="s">
        <v>1195</v>
      </c>
      <c r="F514" s="39" t="s">
        <v>1167</v>
      </c>
      <c r="G514" s="39" t="s">
        <v>1198</v>
      </c>
      <c r="H514" s="39" t="s">
        <v>332</v>
      </c>
      <c r="I514" s="39" t="s">
        <v>1199</v>
      </c>
    </row>
    <row r="515" customHeight="1" spans="1:9">
      <c r="A515" s="37">
        <v>511</v>
      </c>
      <c r="B515" s="39" t="s">
        <v>827</v>
      </c>
      <c r="C515" s="39" t="s">
        <v>1166</v>
      </c>
      <c r="D515" s="39" t="s">
        <v>80</v>
      </c>
      <c r="E515" s="39" t="s">
        <v>1195</v>
      </c>
      <c r="F515" s="39" t="s">
        <v>1167</v>
      </c>
      <c r="G515" s="39" t="s">
        <v>1200</v>
      </c>
      <c r="H515" s="39" t="s">
        <v>332</v>
      </c>
      <c r="I515" s="39" t="s">
        <v>1201</v>
      </c>
    </row>
    <row r="516" customHeight="1" spans="1:9">
      <c r="A516" s="39">
        <v>512</v>
      </c>
      <c r="B516" s="39" t="s">
        <v>827</v>
      </c>
      <c r="C516" s="39" t="s">
        <v>1166</v>
      </c>
      <c r="D516" s="39" t="s">
        <v>80</v>
      </c>
      <c r="E516" s="39" t="s">
        <v>1195</v>
      </c>
      <c r="F516" s="39" t="s">
        <v>1167</v>
      </c>
      <c r="G516" s="39" t="s">
        <v>1202</v>
      </c>
      <c r="H516" s="39" t="s">
        <v>332</v>
      </c>
      <c r="I516" s="39" t="s">
        <v>1203</v>
      </c>
    </row>
    <row r="517" customHeight="1" spans="1:9">
      <c r="A517" s="39">
        <v>513</v>
      </c>
      <c r="B517" s="39" t="s">
        <v>827</v>
      </c>
      <c r="C517" s="39" t="s">
        <v>1166</v>
      </c>
      <c r="D517" s="39" t="s">
        <v>80</v>
      </c>
      <c r="E517" s="39" t="s">
        <v>1204</v>
      </c>
      <c r="F517" s="39" t="s">
        <v>1167</v>
      </c>
      <c r="G517" s="39" t="s">
        <v>1205</v>
      </c>
      <c r="H517" s="39" t="s">
        <v>332</v>
      </c>
      <c r="I517" s="39" t="s">
        <v>1206</v>
      </c>
    </row>
    <row r="518" customHeight="1" spans="1:9">
      <c r="A518" s="37">
        <v>514</v>
      </c>
      <c r="B518" s="39" t="s">
        <v>827</v>
      </c>
      <c r="C518" s="39" t="s">
        <v>1166</v>
      </c>
      <c r="D518" s="39" t="s">
        <v>80</v>
      </c>
      <c r="E518" s="39" t="s">
        <v>1207</v>
      </c>
      <c r="F518" s="39" t="s">
        <v>1167</v>
      </c>
      <c r="G518" s="39" t="s">
        <v>1208</v>
      </c>
      <c r="H518" s="39" t="s">
        <v>336</v>
      </c>
      <c r="I518" s="39" t="s">
        <v>1209</v>
      </c>
    </row>
    <row r="519" customHeight="1" spans="1:9">
      <c r="A519" s="39">
        <v>515</v>
      </c>
      <c r="B519" s="39" t="s">
        <v>827</v>
      </c>
      <c r="C519" s="39" t="s">
        <v>1166</v>
      </c>
      <c r="D519" s="39" t="s">
        <v>80</v>
      </c>
      <c r="E519" s="39" t="s">
        <v>1195</v>
      </c>
      <c r="F519" s="39" t="s">
        <v>1167</v>
      </c>
      <c r="G519" s="39" t="s">
        <v>1210</v>
      </c>
      <c r="H519" s="39" t="s">
        <v>1211</v>
      </c>
      <c r="I519" s="39" t="s">
        <v>1212</v>
      </c>
    </row>
    <row r="520" customHeight="1" spans="1:9">
      <c r="A520" s="39">
        <v>516</v>
      </c>
      <c r="B520" s="39" t="s">
        <v>827</v>
      </c>
      <c r="C520" s="39" t="s">
        <v>1166</v>
      </c>
      <c r="D520" s="39" t="s">
        <v>80</v>
      </c>
      <c r="E520" s="39" t="s">
        <v>1195</v>
      </c>
      <c r="F520" s="39" t="s">
        <v>1167</v>
      </c>
      <c r="G520" s="39" t="s">
        <v>1213</v>
      </c>
      <c r="H520" s="39" t="s">
        <v>1211</v>
      </c>
      <c r="I520" s="39" t="s">
        <v>1214</v>
      </c>
    </row>
    <row r="521" customHeight="1" spans="1:9">
      <c r="A521" s="37">
        <v>517</v>
      </c>
      <c r="B521" s="39" t="s">
        <v>827</v>
      </c>
      <c r="C521" s="39" t="s">
        <v>1166</v>
      </c>
      <c r="D521" s="39" t="s">
        <v>80</v>
      </c>
      <c r="E521" s="39" t="s">
        <v>1195</v>
      </c>
      <c r="F521" s="39" t="s">
        <v>1167</v>
      </c>
      <c r="G521" s="39" t="s">
        <v>1215</v>
      </c>
      <c r="H521" s="39" t="s">
        <v>1211</v>
      </c>
      <c r="I521" s="39" t="s">
        <v>1216</v>
      </c>
    </row>
    <row r="522" customHeight="1" spans="1:9">
      <c r="A522" s="39">
        <v>518</v>
      </c>
      <c r="B522" s="39" t="s">
        <v>827</v>
      </c>
      <c r="C522" s="39" t="s">
        <v>1166</v>
      </c>
      <c r="D522" s="39" t="s">
        <v>80</v>
      </c>
      <c r="E522" s="39" t="s">
        <v>1195</v>
      </c>
      <c r="F522" s="39" t="s">
        <v>1167</v>
      </c>
      <c r="G522" s="39" t="s">
        <v>1217</v>
      </c>
      <c r="H522" s="39" t="s">
        <v>1211</v>
      </c>
      <c r="I522" s="39" t="s">
        <v>1218</v>
      </c>
    </row>
    <row r="523" customHeight="1" spans="1:9">
      <c r="A523" s="39">
        <v>519</v>
      </c>
      <c r="B523" s="39" t="s">
        <v>827</v>
      </c>
      <c r="C523" s="39" t="s">
        <v>1166</v>
      </c>
      <c r="D523" s="39" t="s">
        <v>80</v>
      </c>
      <c r="E523" s="39" t="s">
        <v>1195</v>
      </c>
      <c r="F523" s="39" t="s">
        <v>1167</v>
      </c>
      <c r="G523" s="39" t="s">
        <v>1219</v>
      </c>
      <c r="H523" s="39" t="s">
        <v>1211</v>
      </c>
      <c r="I523" s="39" t="s">
        <v>1220</v>
      </c>
    </row>
    <row r="524" customHeight="1" spans="1:9">
      <c r="A524" s="37">
        <v>520</v>
      </c>
      <c r="B524" s="39" t="s">
        <v>827</v>
      </c>
      <c r="C524" s="39" t="s">
        <v>1166</v>
      </c>
      <c r="D524" s="39" t="s">
        <v>80</v>
      </c>
      <c r="E524" s="39" t="s">
        <v>1204</v>
      </c>
      <c r="F524" s="39" t="s">
        <v>1167</v>
      </c>
      <c r="G524" s="39" t="s">
        <v>1221</v>
      </c>
      <c r="H524" s="39" t="s">
        <v>1211</v>
      </c>
      <c r="I524" s="39" t="s">
        <v>1222</v>
      </c>
    </row>
    <row r="525" customHeight="1" spans="1:9">
      <c r="A525" s="39">
        <v>521</v>
      </c>
      <c r="B525" s="39" t="s">
        <v>827</v>
      </c>
      <c r="C525" s="39" t="s">
        <v>1166</v>
      </c>
      <c r="D525" s="39" t="s">
        <v>80</v>
      </c>
      <c r="E525" s="39" t="s">
        <v>1195</v>
      </c>
      <c r="F525" s="39" t="s">
        <v>1167</v>
      </c>
      <c r="G525" s="39" t="s">
        <v>1223</v>
      </c>
      <c r="H525" s="39" t="s">
        <v>1211</v>
      </c>
      <c r="I525" s="39" t="s">
        <v>1224</v>
      </c>
    </row>
    <row r="526" customHeight="1" spans="1:9">
      <c r="A526" s="39">
        <v>522</v>
      </c>
      <c r="B526" s="39" t="s">
        <v>827</v>
      </c>
      <c r="C526" s="39" t="s">
        <v>1166</v>
      </c>
      <c r="D526" s="39" t="s">
        <v>80</v>
      </c>
      <c r="E526" s="39" t="s">
        <v>1204</v>
      </c>
      <c r="F526" s="39" t="s">
        <v>1167</v>
      </c>
      <c r="G526" s="39" t="s">
        <v>1225</v>
      </c>
      <c r="H526" s="39" t="s">
        <v>1211</v>
      </c>
      <c r="I526" s="39" t="s">
        <v>1226</v>
      </c>
    </row>
    <row r="527" customHeight="1" spans="1:9">
      <c r="A527" s="37">
        <v>523</v>
      </c>
      <c r="B527" s="39" t="s">
        <v>827</v>
      </c>
      <c r="C527" s="39" t="s">
        <v>1166</v>
      </c>
      <c r="D527" s="39" t="s">
        <v>80</v>
      </c>
      <c r="E527" s="39" t="s">
        <v>1204</v>
      </c>
      <c r="F527" s="39" t="s">
        <v>1167</v>
      </c>
      <c r="G527" s="39" t="s">
        <v>1227</v>
      </c>
      <c r="H527" s="39" t="s">
        <v>1211</v>
      </c>
      <c r="I527" s="39" t="s">
        <v>1228</v>
      </c>
    </row>
    <row r="528" customHeight="1" spans="1:9">
      <c r="A528" s="39">
        <v>524</v>
      </c>
      <c r="B528" s="39" t="s">
        <v>827</v>
      </c>
      <c r="C528" s="39" t="s">
        <v>1166</v>
      </c>
      <c r="D528" s="39" t="s">
        <v>80</v>
      </c>
      <c r="E528" s="39" t="s">
        <v>1204</v>
      </c>
      <c r="F528" s="39" t="s">
        <v>1167</v>
      </c>
      <c r="G528" s="39" t="s">
        <v>1229</v>
      </c>
      <c r="H528" s="39" t="s">
        <v>1211</v>
      </c>
      <c r="I528" s="39" t="s">
        <v>1230</v>
      </c>
    </row>
    <row r="529" customHeight="1" spans="1:9">
      <c r="A529" s="39">
        <v>525</v>
      </c>
      <c r="B529" s="39" t="s">
        <v>827</v>
      </c>
      <c r="C529" s="39" t="s">
        <v>1166</v>
      </c>
      <c r="D529" s="39" t="s">
        <v>80</v>
      </c>
      <c r="E529" s="39" t="s">
        <v>1195</v>
      </c>
      <c r="F529" s="39" t="s">
        <v>1167</v>
      </c>
      <c r="G529" s="39" t="s">
        <v>1231</v>
      </c>
      <c r="H529" s="39" t="s">
        <v>1211</v>
      </c>
      <c r="I529" s="39" t="s">
        <v>1232</v>
      </c>
    </row>
    <row r="530" customHeight="1" spans="1:9">
      <c r="A530" s="37">
        <v>526</v>
      </c>
      <c r="B530" s="39" t="s">
        <v>827</v>
      </c>
      <c r="C530" s="39" t="s">
        <v>1166</v>
      </c>
      <c r="D530" s="39" t="s">
        <v>80</v>
      </c>
      <c r="E530" s="39" t="s">
        <v>1195</v>
      </c>
      <c r="F530" s="39" t="s">
        <v>1167</v>
      </c>
      <c r="G530" s="39" t="s">
        <v>1233</v>
      </c>
      <c r="H530" s="39" t="s">
        <v>1211</v>
      </c>
      <c r="I530" s="39" t="s">
        <v>1234</v>
      </c>
    </row>
    <row r="531" customHeight="1" spans="1:9">
      <c r="A531" s="39">
        <v>527</v>
      </c>
      <c r="B531" s="39" t="s">
        <v>827</v>
      </c>
      <c r="C531" s="39" t="s">
        <v>1166</v>
      </c>
      <c r="D531" s="39" t="s">
        <v>80</v>
      </c>
      <c r="E531" s="39" t="s">
        <v>1195</v>
      </c>
      <c r="F531" s="39" t="s">
        <v>1167</v>
      </c>
      <c r="G531" s="39" t="s">
        <v>1235</v>
      </c>
      <c r="H531" s="39" t="s">
        <v>1211</v>
      </c>
      <c r="I531" s="39" t="s">
        <v>1236</v>
      </c>
    </row>
    <row r="532" customHeight="1" spans="1:9">
      <c r="A532" s="39">
        <v>528</v>
      </c>
      <c r="B532" s="39" t="s">
        <v>827</v>
      </c>
      <c r="C532" s="39" t="s">
        <v>1166</v>
      </c>
      <c r="D532" s="39" t="s">
        <v>80</v>
      </c>
      <c r="E532" s="39" t="s">
        <v>1204</v>
      </c>
      <c r="F532" s="39" t="s">
        <v>1167</v>
      </c>
      <c r="G532" s="39" t="s">
        <v>1237</v>
      </c>
      <c r="H532" s="39" t="s">
        <v>1211</v>
      </c>
      <c r="I532" s="39" t="s">
        <v>1238</v>
      </c>
    </row>
    <row r="533" customHeight="1" spans="1:9">
      <c r="A533" s="37">
        <v>529</v>
      </c>
      <c r="B533" s="39" t="s">
        <v>827</v>
      </c>
      <c r="C533" s="39" t="s">
        <v>1166</v>
      </c>
      <c r="D533" s="39" t="s">
        <v>80</v>
      </c>
      <c r="E533" s="39" t="s">
        <v>978</v>
      </c>
      <c r="F533" s="39" t="s">
        <v>1167</v>
      </c>
      <c r="G533" s="39" t="s">
        <v>1239</v>
      </c>
      <c r="H533" s="39" t="s">
        <v>1211</v>
      </c>
      <c r="I533" s="39" t="s">
        <v>1240</v>
      </c>
    </row>
    <row r="534" customHeight="1" spans="1:9">
      <c r="A534" s="39">
        <v>530</v>
      </c>
      <c r="B534" s="39" t="s">
        <v>827</v>
      </c>
      <c r="C534" s="39" t="s">
        <v>1166</v>
      </c>
      <c r="D534" s="39" t="s">
        <v>80</v>
      </c>
      <c r="E534" s="39" t="s">
        <v>978</v>
      </c>
      <c r="F534" s="39" t="s">
        <v>1167</v>
      </c>
      <c r="G534" s="39" t="s">
        <v>1241</v>
      </c>
      <c r="H534" s="39" t="s">
        <v>1211</v>
      </c>
      <c r="I534" s="39" t="s">
        <v>1242</v>
      </c>
    </row>
    <row r="535" customHeight="1" spans="1:9">
      <c r="A535" s="39">
        <v>531</v>
      </c>
      <c r="B535" s="39" t="s">
        <v>827</v>
      </c>
      <c r="C535" s="39" t="s">
        <v>1166</v>
      </c>
      <c r="D535" s="39" t="s">
        <v>80</v>
      </c>
      <c r="E535" s="39" t="s">
        <v>1195</v>
      </c>
      <c r="F535" s="39" t="s">
        <v>1167</v>
      </c>
      <c r="G535" s="39" t="s">
        <v>1243</v>
      </c>
      <c r="H535" s="39">
        <v>2021.6</v>
      </c>
      <c r="I535" s="39" t="s">
        <v>1244</v>
      </c>
    </row>
    <row r="536" customHeight="1" spans="1:9">
      <c r="A536" s="37">
        <v>532</v>
      </c>
      <c r="B536" s="39" t="s">
        <v>827</v>
      </c>
      <c r="C536" s="39" t="s">
        <v>1166</v>
      </c>
      <c r="D536" s="39" t="s">
        <v>80</v>
      </c>
      <c r="E536" s="39" t="s">
        <v>1204</v>
      </c>
      <c r="F536" s="39" t="s">
        <v>1167</v>
      </c>
      <c r="G536" s="39" t="s">
        <v>1245</v>
      </c>
      <c r="H536" s="39">
        <v>2021.6</v>
      </c>
      <c r="I536" s="39" t="s">
        <v>1246</v>
      </c>
    </row>
    <row r="537" customHeight="1" spans="1:9">
      <c r="A537" s="39">
        <v>533</v>
      </c>
      <c r="B537" s="39" t="s">
        <v>827</v>
      </c>
      <c r="C537" s="39" t="s">
        <v>1166</v>
      </c>
      <c r="D537" s="39" t="s">
        <v>80</v>
      </c>
      <c r="E537" s="39" t="s">
        <v>1204</v>
      </c>
      <c r="F537" s="39" t="s">
        <v>1167</v>
      </c>
      <c r="G537" s="39" t="s">
        <v>1247</v>
      </c>
      <c r="H537" s="39">
        <v>2021.6</v>
      </c>
      <c r="I537" s="39" t="s">
        <v>1248</v>
      </c>
    </row>
    <row r="538" customHeight="1" spans="1:9">
      <c r="A538" s="39">
        <v>534</v>
      </c>
      <c r="B538" s="39" t="s">
        <v>827</v>
      </c>
      <c r="C538" s="39" t="s">
        <v>1166</v>
      </c>
      <c r="D538" s="39" t="s">
        <v>80</v>
      </c>
      <c r="E538" s="39" t="s">
        <v>1195</v>
      </c>
      <c r="F538" s="39" t="s">
        <v>1167</v>
      </c>
      <c r="G538" s="39" t="s">
        <v>1249</v>
      </c>
      <c r="H538" s="39">
        <v>2021.6</v>
      </c>
      <c r="I538" s="39" t="s">
        <v>1250</v>
      </c>
    </row>
    <row r="539" customHeight="1" spans="1:9">
      <c r="A539" s="37">
        <v>535</v>
      </c>
      <c r="B539" s="39" t="s">
        <v>827</v>
      </c>
      <c r="C539" s="39" t="s">
        <v>1166</v>
      </c>
      <c r="D539" s="39" t="s">
        <v>80</v>
      </c>
      <c r="E539" s="39" t="s">
        <v>1195</v>
      </c>
      <c r="F539" s="39" t="s">
        <v>1167</v>
      </c>
      <c r="G539" s="39" t="s">
        <v>1251</v>
      </c>
      <c r="H539" s="39">
        <v>2021.6</v>
      </c>
      <c r="I539" s="39" t="s">
        <v>1252</v>
      </c>
    </row>
    <row r="540" customHeight="1" spans="1:9">
      <c r="A540" s="39">
        <v>536</v>
      </c>
      <c r="B540" s="39" t="s">
        <v>827</v>
      </c>
      <c r="C540" s="39" t="s">
        <v>1166</v>
      </c>
      <c r="D540" s="39" t="s">
        <v>80</v>
      </c>
      <c r="E540" s="39" t="s">
        <v>1195</v>
      </c>
      <c r="F540" s="39" t="s">
        <v>1167</v>
      </c>
      <c r="G540" s="39" t="s">
        <v>1253</v>
      </c>
      <c r="H540" s="39">
        <v>2021.6</v>
      </c>
      <c r="I540" s="39" t="s">
        <v>1254</v>
      </c>
    </row>
    <row r="541" customHeight="1" spans="1:9">
      <c r="A541" s="39">
        <v>537</v>
      </c>
      <c r="B541" s="39" t="s">
        <v>827</v>
      </c>
      <c r="C541" s="39" t="s">
        <v>1166</v>
      </c>
      <c r="D541" s="39" t="s">
        <v>80</v>
      </c>
      <c r="E541" s="39" t="s">
        <v>1204</v>
      </c>
      <c r="F541" s="39" t="s">
        <v>1167</v>
      </c>
      <c r="G541" s="39" t="s">
        <v>1255</v>
      </c>
      <c r="H541" s="39">
        <v>2021.6</v>
      </c>
      <c r="I541" s="39" t="s">
        <v>1256</v>
      </c>
    </row>
    <row r="542" customHeight="1" spans="1:9">
      <c r="A542" s="37">
        <v>538</v>
      </c>
      <c r="B542" s="39" t="s">
        <v>827</v>
      </c>
      <c r="C542" s="39" t="s">
        <v>1166</v>
      </c>
      <c r="D542" s="39" t="s">
        <v>80</v>
      </c>
      <c r="E542" s="39" t="s">
        <v>1195</v>
      </c>
      <c r="F542" s="39" t="s">
        <v>1167</v>
      </c>
      <c r="G542" s="39" t="s">
        <v>1257</v>
      </c>
      <c r="H542" s="39">
        <v>2021.6</v>
      </c>
      <c r="I542" s="39" t="s">
        <v>1258</v>
      </c>
    </row>
    <row r="543" customHeight="1" spans="1:9">
      <c r="A543" s="39">
        <v>539</v>
      </c>
      <c r="B543" s="39" t="s">
        <v>827</v>
      </c>
      <c r="C543" s="39" t="s">
        <v>1166</v>
      </c>
      <c r="D543" s="39" t="s">
        <v>80</v>
      </c>
      <c r="E543" s="39" t="s">
        <v>1204</v>
      </c>
      <c r="F543" s="39" t="s">
        <v>1167</v>
      </c>
      <c r="G543" s="39" t="s">
        <v>1259</v>
      </c>
      <c r="H543" s="39">
        <v>2021.6</v>
      </c>
      <c r="I543" s="39" t="s">
        <v>1260</v>
      </c>
    </row>
    <row r="544" customHeight="1" spans="1:9">
      <c r="A544" s="39">
        <v>540</v>
      </c>
      <c r="B544" s="39" t="s">
        <v>827</v>
      </c>
      <c r="C544" s="39" t="s">
        <v>1261</v>
      </c>
      <c r="D544" s="39" t="s">
        <v>15</v>
      </c>
      <c r="E544" s="39" t="s">
        <v>837</v>
      </c>
      <c r="F544" s="39" t="s">
        <v>1262</v>
      </c>
      <c r="G544" s="39" t="s">
        <v>1263</v>
      </c>
      <c r="H544" s="39" t="s">
        <v>1264</v>
      </c>
      <c r="I544" s="39">
        <v>2015.5</v>
      </c>
    </row>
    <row r="545" customHeight="1" spans="1:9">
      <c r="A545" s="37">
        <v>541</v>
      </c>
      <c r="B545" s="39" t="s">
        <v>827</v>
      </c>
      <c r="C545" s="39" t="s">
        <v>1261</v>
      </c>
      <c r="D545" s="39" t="s">
        <v>15</v>
      </c>
      <c r="E545" s="39" t="s">
        <v>1265</v>
      </c>
      <c r="F545" s="39" t="s">
        <v>1262</v>
      </c>
      <c r="G545" s="39" t="s">
        <v>1266</v>
      </c>
      <c r="H545" s="39" t="s">
        <v>1267</v>
      </c>
      <c r="I545" s="39">
        <v>2014.8</v>
      </c>
    </row>
    <row r="546" customHeight="1" spans="1:9">
      <c r="A546" s="39">
        <v>542</v>
      </c>
      <c r="B546" s="39" t="s">
        <v>827</v>
      </c>
      <c r="C546" s="39" t="s">
        <v>1261</v>
      </c>
      <c r="D546" s="39" t="s">
        <v>42</v>
      </c>
      <c r="E546" s="39" t="s">
        <v>434</v>
      </c>
      <c r="F546" s="39" t="s">
        <v>1262</v>
      </c>
      <c r="G546" s="39" t="s">
        <v>1268</v>
      </c>
      <c r="H546" s="39" t="s">
        <v>1269</v>
      </c>
      <c r="I546" s="39">
        <v>2018.5</v>
      </c>
    </row>
    <row r="547" customHeight="1" spans="1:9">
      <c r="A547" s="39">
        <v>543</v>
      </c>
      <c r="B547" s="39" t="s">
        <v>827</v>
      </c>
      <c r="C547" s="39" t="s">
        <v>1261</v>
      </c>
      <c r="D547" s="39" t="s">
        <v>80</v>
      </c>
      <c r="E547" s="39" t="s">
        <v>1270</v>
      </c>
      <c r="F547" s="39" t="s">
        <v>1262</v>
      </c>
      <c r="G547" s="39" t="s">
        <v>1271</v>
      </c>
      <c r="H547" s="39" t="s">
        <v>1272</v>
      </c>
      <c r="I547" s="39">
        <v>2018.5</v>
      </c>
    </row>
    <row r="548" customHeight="1" spans="1:9">
      <c r="A548" s="37">
        <v>544</v>
      </c>
      <c r="B548" s="39" t="s">
        <v>827</v>
      </c>
      <c r="C548" s="39" t="s">
        <v>1273</v>
      </c>
      <c r="D548" s="39" t="s">
        <v>15</v>
      </c>
      <c r="E548" s="39" t="s">
        <v>934</v>
      </c>
      <c r="F548" s="39" t="s">
        <v>1274</v>
      </c>
      <c r="G548" s="39" t="s">
        <v>1275</v>
      </c>
      <c r="H548" s="39" t="s">
        <v>937</v>
      </c>
      <c r="I548" s="39" t="s">
        <v>1276</v>
      </c>
    </row>
    <row r="549" customHeight="1" spans="1:9">
      <c r="A549" s="39">
        <v>545</v>
      </c>
      <c r="B549" s="39" t="s">
        <v>827</v>
      </c>
      <c r="C549" s="39" t="s">
        <v>1273</v>
      </c>
      <c r="D549" s="39" t="s">
        <v>15</v>
      </c>
      <c r="E549" s="39" t="s">
        <v>934</v>
      </c>
      <c r="F549" s="39" t="s">
        <v>1274</v>
      </c>
      <c r="G549" s="39" t="s">
        <v>1277</v>
      </c>
      <c r="H549" s="39" t="s">
        <v>937</v>
      </c>
      <c r="I549" s="39" t="s">
        <v>1278</v>
      </c>
    </row>
    <row r="550" customHeight="1" spans="1:9">
      <c r="A550" s="39">
        <v>546</v>
      </c>
      <c r="B550" s="39" t="s">
        <v>827</v>
      </c>
      <c r="C550" s="39" t="s">
        <v>1273</v>
      </c>
      <c r="D550" s="39" t="s">
        <v>15</v>
      </c>
      <c r="E550" s="39" t="s">
        <v>864</v>
      </c>
      <c r="F550" s="39" t="s">
        <v>1274</v>
      </c>
      <c r="G550" s="39" t="s">
        <v>1279</v>
      </c>
      <c r="H550" s="39" t="s">
        <v>1009</v>
      </c>
      <c r="I550" s="39" t="s">
        <v>1280</v>
      </c>
    </row>
    <row r="551" customHeight="1" spans="1:9">
      <c r="A551" s="37">
        <v>547</v>
      </c>
      <c r="B551" s="39" t="s">
        <v>827</v>
      </c>
      <c r="C551" s="39" t="s">
        <v>1273</v>
      </c>
      <c r="D551" s="39" t="s">
        <v>15</v>
      </c>
      <c r="E551" s="39" t="s">
        <v>1151</v>
      </c>
      <c r="F551" s="39" t="s">
        <v>1274</v>
      </c>
      <c r="G551" s="39" t="s">
        <v>1281</v>
      </c>
      <c r="H551" s="39" t="s">
        <v>839</v>
      </c>
      <c r="I551" s="39" t="s">
        <v>1282</v>
      </c>
    </row>
    <row r="552" customHeight="1" spans="1:9">
      <c r="A552" s="39">
        <v>548</v>
      </c>
      <c r="B552" s="39" t="s">
        <v>827</v>
      </c>
      <c r="C552" s="39" t="s">
        <v>1273</v>
      </c>
      <c r="D552" s="39" t="s">
        <v>15</v>
      </c>
      <c r="E552" s="39" t="s">
        <v>1265</v>
      </c>
      <c r="F552" s="39" t="s">
        <v>1274</v>
      </c>
      <c r="G552" s="39" t="s">
        <v>1283</v>
      </c>
      <c r="H552" s="39" t="s">
        <v>666</v>
      </c>
      <c r="I552" s="39" t="s">
        <v>1284</v>
      </c>
    </row>
    <row r="553" customHeight="1" spans="1:9">
      <c r="A553" s="39">
        <v>549</v>
      </c>
      <c r="B553" s="39" t="s">
        <v>827</v>
      </c>
      <c r="C553" s="39" t="s">
        <v>1273</v>
      </c>
      <c r="D553" s="39" t="s">
        <v>15</v>
      </c>
      <c r="E553" s="39" t="s">
        <v>934</v>
      </c>
      <c r="F553" s="39" t="s">
        <v>1285</v>
      </c>
      <c r="G553" s="39" t="s">
        <v>1286</v>
      </c>
      <c r="H553" s="39" t="s">
        <v>321</v>
      </c>
      <c r="I553" s="39" t="s">
        <v>1287</v>
      </c>
    </row>
    <row r="554" customHeight="1" spans="1:9">
      <c r="A554" s="37">
        <v>550</v>
      </c>
      <c r="B554" s="39" t="s">
        <v>827</v>
      </c>
      <c r="C554" s="39" t="s">
        <v>1273</v>
      </c>
      <c r="D554" s="39" t="s">
        <v>42</v>
      </c>
      <c r="E554" s="39" t="s">
        <v>431</v>
      </c>
      <c r="F554" s="39" t="s">
        <v>1274</v>
      </c>
      <c r="G554" s="39" t="s">
        <v>1288</v>
      </c>
      <c r="H554" s="39" t="s">
        <v>1289</v>
      </c>
      <c r="I554" s="39" t="s">
        <v>1290</v>
      </c>
    </row>
    <row r="555" customHeight="1" spans="1:9">
      <c r="A555" s="39">
        <v>551</v>
      </c>
      <c r="B555" s="39" t="s">
        <v>827</v>
      </c>
      <c r="C555" s="39" t="s">
        <v>1273</v>
      </c>
      <c r="D555" s="39" t="s">
        <v>42</v>
      </c>
      <c r="E555" s="39" t="s">
        <v>431</v>
      </c>
      <c r="F555" s="39" t="s">
        <v>1274</v>
      </c>
      <c r="G555" s="39" t="s">
        <v>1291</v>
      </c>
      <c r="H555" s="39" t="s">
        <v>1012</v>
      </c>
      <c r="I555" s="39" t="s">
        <v>1292</v>
      </c>
    </row>
    <row r="556" customHeight="1" spans="1:9">
      <c r="A556" s="39">
        <v>552</v>
      </c>
      <c r="B556" s="39" t="s">
        <v>827</v>
      </c>
      <c r="C556" s="39" t="s">
        <v>1273</v>
      </c>
      <c r="D556" s="39" t="s">
        <v>42</v>
      </c>
      <c r="E556" s="39" t="s">
        <v>431</v>
      </c>
      <c r="F556" s="39" t="s">
        <v>1274</v>
      </c>
      <c r="G556" s="39" t="s">
        <v>1293</v>
      </c>
      <c r="H556" s="39" t="s">
        <v>1294</v>
      </c>
      <c r="I556" s="39" t="s">
        <v>1295</v>
      </c>
    </row>
    <row r="557" customHeight="1" spans="1:9">
      <c r="A557" s="37">
        <v>553</v>
      </c>
      <c r="B557" s="39" t="s">
        <v>827</v>
      </c>
      <c r="C557" s="39" t="s">
        <v>1273</v>
      </c>
      <c r="D557" s="39" t="s">
        <v>42</v>
      </c>
      <c r="E557" s="39" t="s">
        <v>431</v>
      </c>
      <c r="F557" s="39" t="s">
        <v>1274</v>
      </c>
      <c r="G557" s="39" t="s">
        <v>1296</v>
      </c>
      <c r="H557" s="39" t="s">
        <v>1289</v>
      </c>
      <c r="I557" s="39" t="s">
        <v>1297</v>
      </c>
    </row>
    <row r="558" customHeight="1" spans="1:9">
      <c r="A558" s="39">
        <v>554</v>
      </c>
      <c r="B558" s="39" t="s">
        <v>827</v>
      </c>
      <c r="C558" s="39" t="s">
        <v>1273</v>
      </c>
      <c r="D558" s="39" t="s">
        <v>42</v>
      </c>
      <c r="E558" s="39" t="s">
        <v>431</v>
      </c>
      <c r="F558" s="39" t="s">
        <v>1274</v>
      </c>
      <c r="G558" s="39" t="s">
        <v>1298</v>
      </c>
      <c r="H558" s="39" t="s">
        <v>1299</v>
      </c>
      <c r="I558" s="39" t="s">
        <v>1300</v>
      </c>
    </row>
    <row r="559" customHeight="1" spans="1:9">
      <c r="A559" s="39">
        <v>555</v>
      </c>
      <c r="B559" s="39" t="s">
        <v>827</v>
      </c>
      <c r="C559" s="39" t="s">
        <v>1273</v>
      </c>
      <c r="D559" s="39" t="s">
        <v>42</v>
      </c>
      <c r="E559" s="39" t="s">
        <v>431</v>
      </c>
      <c r="F559" s="39" t="s">
        <v>1274</v>
      </c>
      <c r="G559" s="39" t="s">
        <v>1301</v>
      </c>
      <c r="H559" s="39" t="s">
        <v>1302</v>
      </c>
      <c r="I559" s="39" t="s">
        <v>1303</v>
      </c>
    </row>
    <row r="560" customHeight="1" spans="1:9">
      <c r="A560" s="37">
        <v>556</v>
      </c>
      <c r="B560" s="39" t="s">
        <v>827</v>
      </c>
      <c r="C560" s="39" t="s">
        <v>1273</v>
      </c>
      <c r="D560" s="39" t="s">
        <v>42</v>
      </c>
      <c r="E560" s="39" t="s">
        <v>434</v>
      </c>
      <c r="F560" s="39" t="s">
        <v>1274</v>
      </c>
      <c r="G560" s="39" t="s">
        <v>1304</v>
      </c>
      <c r="H560" s="39" t="s">
        <v>1305</v>
      </c>
      <c r="I560" s="39" t="s">
        <v>1306</v>
      </c>
    </row>
    <row r="561" customHeight="1" spans="1:9">
      <c r="A561" s="39">
        <v>557</v>
      </c>
      <c r="B561" s="39" t="s">
        <v>827</v>
      </c>
      <c r="C561" s="39" t="s">
        <v>1273</v>
      </c>
      <c r="D561" s="39" t="s">
        <v>42</v>
      </c>
      <c r="E561" s="39" t="s">
        <v>434</v>
      </c>
      <c r="F561" s="39" t="s">
        <v>1274</v>
      </c>
      <c r="G561" s="39" t="s">
        <v>1307</v>
      </c>
      <c r="H561" s="39" t="s">
        <v>1305</v>
      </c>
      <c r="I561" s="39" t="s">
        <v>1308</v>
      </c>
    </row>
    <row r="562" customHeight="1" spans="1:9">
      <c r="A562" s="39">
        <v>558</v>
      </c>
      <c r="B562" s="39" t="s">
        <v>827</v>
      </c>
      <c r="C562" s="39" t="s">
        <v>1273</v>
      </c>
      <c r="D562" s="39" t="s">
        <v>80</v>
      </c>
      <c r="E562" s="39" t="s">
        <v>1195</v>
      </c>
      <c r="F562" s="39" t="s">
        <v>1274</v>
      </c>
      <c r="G562" s="39" t="s">
        <v>1309</v>
      </c>
      <c r="H562" s="39" t="s">
        <v>740</v>
      </c>
      <c r="I562" s="39" t="s">
        <v>1310</v>
      </c>
    </row>
    <row r="563" customHeight="1" spans="1:9">
      <c r="A563" s="37">
        <v>559</v>
      </c>
      <c r="B563" s="39" t="s">
        <v>827</v>
      </c>
      <c r="C563" s="39" t="s">
        <v>1273</v>
      </c>
      <c r="D563" s="39" t="s">
        <v>80</v>
      </c>
      <c r="E563" s="39" t="s">
        <v>1195</v>
      </c>
      <c r="F563" s="39" t="s">
        <v>1274</v>
      </c>
      <c r="G563" s="39" t="s">
        <v>1311</v>
      </c>
      <c r="H563" s="39" t="s">
        <v>740</v>
      </c>
      <c r="I563" s="39" t="s">
        <v>1312</v>
      </c>
    </row>
    <row r="564" customHeight="1" spans="1:9">
      <c r="A564" s="39">
        <v>560</v>
      </c>
      <c r="B564" s="39" t="s">
        <v>827</v>
      </c>
      <c r="C564" s="39" t="s">
        <v>1273</v>
      </c>
      <c r="D564" s="39" t="s">
        <v>80</v>
      </c>
      <c r="E564" s="39" t="s">
        <v>1195</v>
      </c>
      <c r="F564" s="39" t="s">
        <v>1274</v>
      </c>
      <c r="G564" s="39" t="s">
        <v>1313</v>
      </c>
      <c r="H564" s="39" t="s">
        <v>740</v>
      </c>
      <c r="I564" s="39" t="s">
        <v>1314</v>
      </c>
    </row>
    <row r="565" customHeight="1" spans="1:9">
      <c r="A565" s="39">
        <v>561</v>
      </c>
      <c r="B565" s="39" t="s">
        <v>827</v>
      </c>
      <c r="C565" s="39" t="s">
        <v>1273</v>
      </c>
      <c r="D565" s="39" t="s">
        <v>80</v>
      </c>
      <c r="E565" s="39" t="s">
        <v>1195</v>
      </c>
      <c r="F565" s="39" t="s">
        <v>1274</v>
      </c>
      <c r="G565" s="39" t="s">
        <v>1315</v>
      </c>
      <c r="H565" s="39" t="s">
        <v>740</v>
      </c>
      <c r="I565" s="39" t="s">
        <v>1316</v>
      </c>
    </row>
    <row r="566" customHeight="1" spans="1:9">
      <c r="A566" s="37">
        <v>562</v>
      </c>
      <c r="B566" s="39" t="s">
        <v>827</v>
      </c>
      <c r="C566" s="39" t="s">
        <v>1317</v>
      </c>
      <c r="D566" s="39" t="s">
        <v>15</v>
      </c>
      <c r="E566" s="39" t="s">
        <v>864</v>
      </c>
      <c r="F566" s="39" t="s">
        <v>1318</v>
      </c>
      <c r="G566" s="39" t="s">
        <v>1319</v>
      </c>
      <c r="H566" s="39" t="s">
        <v>1320</v>
      </c>
      <c r="I566" s="39" t="s">
        <v>1321</v>
      </c>
    </row>
    <row r="567" customHeight="1" spans="1:9">
      <c r="A567" s="39">
        <v>563</v>
      </c>
      <c r="B567" s="39" t="s">
        <v>827</v>
      </c>
      <c r="C567" s="39" t="s">
        <v>1317</v>
      </c>
      <c r="D567" s="39" t="s">
        <v>15</v>
      </c>
      <c r="E567" s="39" t="s">
        <v>845</v>
      </c>
      <c r="F567" s="39" t="s">
        <v>1318</v>
      </c>
      <c r="G567" s="39" t="s">
        <v>1322</v>
      </c>
      <c r="H567" s="39" t="s">
        <v>1323</v>
      </c>
      <c r="I567" s="39" t="s">
        <v>1324</v>
      </c>
    </row>
    <row r="568" customHeight="1" spans="1:9">
      <c r="A568" s="39">
        <v>564</v>
      </c>
      <c r="B568" s="39" t="s">
        <v>827</v>
      </c>
      <c r="C568" s="39" t="s">
        <v>1317</v>
      </c>
      <c r="D568" s="39" t="s">
        <v>42</v>
      </c>
      <c r="E568" s="39" t="s">
        <v>1325</v>
      </c>
      <c r="F568" s="39" t="s">
        <v>1318</v>
      </c>
      <c r="G568" s="39" t="s">
        <v>1326</v>
      </c>
      <c r="H568" s="39" t="s">
        <v>1320</v>
      </c>
      <c r="I568" s="39" t="s">
        <v>1327</v>
      </c>
    </row>
    <row r="569" customHeight="1" spans="1:9">
      <c r="A569" s="37">
        <v>565</v>
      </c>
      <c r="B569" s="39" t="s">
        <v>827</v>
      </c>
      <c r="C569" s="39" t="s">
        <v>1317</v>
      </c>
      <c r="D569" s="39" t="s">
        <v>42</v>
      </c>
      <c r="E569" s="39" t="s">
        <v>924</v>
      </c>
      <c r="F569" s="39" t="s">
        <v>1318</v>
      </c>
      <c r="G569" s="39" t="s">
        <v>1328</v>
      </c>
      <c r="H569" s="39" t="s">
        <v>1157</v>
      </c>
      <c r="I569" s="39" t="s">
        <v>1329</v>
      </c>
    </row>
    <row r="570" customHeight="1" spans="1:9">
      <c r="A570" s="39">
        <v>566</v>
      </c>
      <c r="B570" s="39" t="s">
        <v>827</v>
      </c>
      <c r="C570" s="39" t="s">
        <v>1317</v>
      </c>
      <c r="D570" s="39" t="s">
        <v>80</v>
      </c>
      <c r="E570" s="39" t="s">
        <v>978</v>
      </c>
      <c r="F570" s="39" t="s">
        <v>1318</v>
      </c>
      <c r="G570" s="39" t="s">
        <v>1330</v>
      </c>
      <c r="H570" s="39">
        <v>2020</v>
      </c>
      <c r="I570" s="39" t="s">
        <v>1331</v>
      </c>
    </row>
    <row r="571" customHeight="1" spans="1:9">
      <c r="A571" s="39">
        <v>567</v>
      </c>
      <c r="B571" s="39" t="s">
        <v>827</v>
      </c>
      <c r="C571" s="39" t="s">
        <v>1317</v>
      </c>
      <c r="D571" s="39" t="s">
        <v>80</v>
      </c>
      <c r="E571" s="39" t="s">
        <v>978</v>
      </c>
      <c r="F571" s="39" t="s">
        <v>1318</v>
      </c>
      <c r="G571" s="39" t="s">
        <v>1332</v>
      </c>
      <c r="H571" s="39">
        <v>2020</v>
      </c>
      <c r="I571" s="39" t="s">
        <v>1333</v>
      </c>
    </row>
    <row r="572" customHeight="1" spans="1:9">
      <c r="A572" s="37">
        <v>568</v>
      </c>
      <c r="B572" s="39" t="s">
        <v>827</v>
      </c>
      <c r="C572" s="39" t="s">
        <v>1317</v>
      </c>
      <c r="D572" s="39" t="s">
        <v>80</v>
      </c>
      <c r="E572" s="39" t="s">
        <v>978</v>
      </c>
      <c r="F572" s="39" t="s">
        <v>1318</v>
      </c>
      <c r="G572" s="39" t="s">
        <v>1334</v>
      </c>
      <c r="H572" s="39">
        <v>2020</v>
      </c>
      <c r="I572" s="39" t="s">
        <v>1335</v>
      </c>
    </row>
    <row r="573" customHeight="1" spans="1:9">
      <c r="A573" s="39">
        <v>569</v>
      </c>
      <c r="B573" s="39" t="s">
        <v>1336</v>
      </c>
      <c r="C573" s="39" t="s">
        <v>1337</v>
      </c>
      <c r="D573" s="39" t="s">
        <v>15</v>
      </c>
      <c r="E573" s="39" t="s">
        <v>1338</v>
      </c>
      <c r="F573" s="39" t="s">
        <v>1339</v>
      </c>
      <c r="G573" s="39" t="s">
        <v>1340</v>
      </c>
      <c r="H573" s="39" t="s">
        <v>1341</v>
      </c>
      <c r="I573" s="39">
        <v>7003812</v>
      </c>
    </row>
    <row r="574" customHeight="1" spans="1:9">
      <c r="A574" s="39">
        <v>570</v>
      </c>
      <c r="B574" s="39" t="s">
        <v>1336</v>
      </c>
      <c r="C574" s="39" t="s">
        <v>1337</v>
      </c>
      <c r="D574" s="39" t="s">
        <v>15</v>
      </c>
      <c r="E574" s="39" t="s">
        <v>1338</v>
      </c>
      <c r="F574" s="39" t="s">
        <v>1339</v>
      </c>
      <c r="G574" s="39" t="s">
        <v>1342</v>
      </c>
      <c r="H574" s="39" t="s">
        <v>1343</v>
      </c>
      <c r="I574" s="39" t="s">
        <v>1344</v>
      </c>
    </row>
    <row r="575" customHeight="1" spans="1:9">
      <c r="A575" s="37">
        <v>571</v>
      </c>
      <c r="B575" s="39" t="s">
        <v>1336</v>
      </c>
      <c r="C575" s="39" t="s">
        <v>1337</v>
      </c>
      <c r="D575" s="39" t="s">
        <v>15</v>
      </c>
      <c r="E575" s="39" t="s">
        <v>1345</v>
      </c>
      <c r="F575" s="39" t="s">
        <v>1339</v>
      </c>
      <c r="G575" s="39" t="s">
        <v>1346</v>
      </c>
      <c r="H575" s="39" t="s">
        <v>1347</v>
      </c>
      <c r="I575" s="39">
        <v>8501120</v>
      </c>
    </row>
    <row r="576" customHeight="1" spans="1:9">
      <c r="A576" s="39">
        <v>572</v>
      </c>
      <c r="B576" s="39" t="s">
        <v>1336</v>
      </c>
      <c r="C576" s="39" t="s">
        <v>1337</v>
      </c>
      <c r="D576" s="39" t="s">
        <v>15</v>
      </c>
      <c r="E576" s="39" t="s">
        <v>1348</v>
      </c>
      <c r="F576" s="39" t="s">
        <v>1339</v>
      </c>
      <c r="G576" s="39" t="s">
        <v>1349</v>
      </c>
      <c r="H576" s="39" t="s">
        <v>1350</v>
      </c>
      <c r="I576" s="39">
        <v>404864</v>
      </c>
    </row>
    <row r="577" customHeight="1" spans="1:9">
      <c r="A577" s="39">
        <v>573</v>
      </c>
      <c r="B577" s="39" t="s">
        <v>1336</v>
      </c>
      <c r="C577" s="39" t="s">
        <v>1337</v>
      </c>
      <c r="D577" s="39" t="s">
        <v>42</v>
      </c>
      <c r="E577" s="39" t="s">
        <v>1351</v>
      </c>
      <c r="F577" s="39" t="s">
        <v>1339</v>
      </c>
      <c r="G577" s="39" t="s">
        <v>1352</v>
      </c>
      <c r="H577" s="39" t="s">
        <v>1341</v>
      </c>
      <c r="I577" s="39" t="s">
        <v>1353</v>
      </c>
    </row>
    <row r="578" customHeight="1" spans="1:9">
      <c r="A578" s="37">
        <v>574</v>
      </c>
      <c r="B578" s="39" t="s">
        <v>1336</v>
      </c>
      <c r="C578" s="39" t="s">
        <v>1337</v>
      </c>
      <c r="D578" s="39" t="s">
        <v>42</v>
      </c>
      <c r="E578" s="39" t="s">
        <v>434</v>
      </c>
      <c r="F578" s="39" t="s">
        <v>1339</v>
      </c>
      <c r="G578" s="39" t="s">
        <v>1354</v>
      </c>
      <c r="H578" s="39">
        <v>2017.5</v>
      </c>
      <c r="I578" s="39" t="s">
        <v>1355</v>
      </c>
    </row>
    <row r="579" customHeight="1" spans="1:9">
      <c r="A579" s="39">
        <v>575</v>
      </c>
      <c r="B579" s="39" t="s">
        <v>1336</v>
      </c>
      <c r="C579" s="39" t="s">
        <v>1337</v>
      </c>
      <c r="D579" s="39" t="s">
        <v>42</v>
      </c>
      <c r="E579" s="39" t="s">
        <v>434</v>
      </c>
      <c r="F579" s="39" t="s">
        <v>1339</v>
      </c>
      <c r="G579" s="39" t="s">
        <v>1356</v>
      </c>
      <c r="H579" s="39">
        <v>2017.5</v>
      </c>
      <c r="I579" s="39" t="s">
        <v>1357</v>
      </c>
    </row>
    <row r="580" customHeight="1" spans="1:9">
      <c r="A580" s="39">
        <v>576</v>
      </c>
      <c r="B580" s="39" t="s">
        <v>1336</v>
      </c>
      <c r="C580" s="39" t="s">
        <v>1337</v>
      </c>
      <c r="D580" s="39" t="s">
        <v>80</v>
      </c>
      <c r="E580" s="39" t="s">
        <v>1358</v>
      </c>
      <c r="F580" s="39" t="s">
        <v>1339</v>
      </c>
      <c r="G580" s="39" t="s">
        <v>1359</v>
      </c>
      <c r="H580" s="39">
        <v>2010</v>
      </c>
      <c r="I580" s="39">
        <v>704645</v>
      </c>
    </row>
    <row r="581" customHeight="1" spans="1:9">
      <c r="A581" s="37">
        <v>577</v>
      </c>
      <c r="B581" s="39" t="s">
        <v>1336</v>
      </c>
      <c r="C581" s="39" t="s">
        <v>1337</v>
      </c>
      <c r="D581" s="39" t="s">
        <v>80</v>
      </c>
      <c r="E581" s="39" t="s">
        <v>1360</v>
      </c>
      <c r="F581" s="39" t="s">
        <v>1339</v>
      </c>
      <c r="G581" s="39" t="s">
        <v>1361</v>
      </c>
      <c r="H581" s="39">
        <v>2018</v>
      </c>
      <c r="I581" s="39" t="s">
        <v>1362</v>
      </c>
    </row>
    <row r="582" customHeight="1" spans="1:9">
      <c r="A582" s="39">
        <v>578</v>
      </c>
      <c r="B582" s="39" t="s">
        <v>1336</v>
      </c>
      <c r="C582" s="39" t="s">
        <v>1337</v>
      </c>
      <c r="D582" s="39" t="s">
        <v>80</v>
      </c>
      <c r="E582" s="39" t="s">
        <v>1360</v>
      </c>
      <c r="F582" s="39" t="s">
        <v>1339</v>
      </c>
      <c r="G582" s="39" t="s">
        <v>1363</v>
      </c>
      <c r="H582" s="39">
        <v>2018</v>
      </c>
      <c r="I582" s="39" t="s">
        <v>1364</v>
      </c>
    </row>
    <row r="583" customHeight="1" spans="1:9">
      <c r="A583" s="39">
        <v>579</v>
      </c>
      <c r="B583" s="39" t="s">
        <v>1336</v>
      </c>
      <c r="C583" s="39" t="s">
        <v>1365</v>
      </c>
      <c r="D583" s="39" t="s">
        <v>15</v>
      </c>
      <c r="E583" s="39" t="s">
        <v>1366</v>
      </c>
      <c r="F583" s="39" t="s">
        <v>1367</v>
      </c>
      <c r="G583" s="39" t="s">
        <v>1368</v>
      </c>
      <c r="H583" s="39" t="s">
        <v>1369</v>
      </c>
      <c r="I583" s="39" t="s">
        <v>1370</v>
      </c>
    </row>
    <row r="584" customHeight="1" spans="1:9">
      <c r="A584" s="37">
        <v>580</v>
      </c>
      <c r="B584" s="39" t="s">
        <v>1336</v>
      </c>
      <c r="C584" s="39" t="s">
        <v>1365</v>
      </c>
      <c r="D584" s="39" t="s">
        <v>15</v>
      </c>
      <c r="E584" s="39" t="s">
        <v>569</v>
      </c>
      <c r="F584" s="39" t="s">
        <v>1371</v>
      </c>
      <c r="G584" s="39" t="s">
        <v>1372</v>
      </c>
      <c r="H584" s="39" t="s">
        <v>1373</v>
      </c>
      <c r="I584" s="39" t="s">
        <v>1374</v>
      </c>
    </row>
    <row r="585" customHeight="1" spans="1:9">
      <c r="A585" s="39">
        <v>581</v>
      </c>
      <c r="B585" s="39" t="s">
        <v>1336</v>
      </c>
      <c r="C585" s="39" t="s">
        <v>1365</v>
      </c>
      <c r="D585" s="39" t="s">
        <v>15</v>
      </c>
      <c r="E585" s="39" t="s">
        <v>569</v>
      </c>
      <c r="F585" s="39" t="s">
        <v>1367</v>
      </c>
      <c r="G585" s="39" t="s">
        <v>1375</v>
      </c>
      <c r="H585" s="39">
        <v>2020</v>
      </c>
      <c r="I585" s="39" t="s">
        <v>1376</v>
      </c>
    </row>
    <row r="586" customHeight="1" spans="1:9">
      <c r="A586" s="39">
        <v>582</v>
      </c>
      <c r="B586" s="39" t="s">
        <v>1336</v>
      </c>
      <c r="C586" s="39" t="s">
        <v>1365</v>
      </c>
      <c r="D586" s="39" t="s">
        <v>42</v>
      </c>
      <c r="E586" s="39" t="s">
        <v>434</v>
      </c>
      <c r="F586" s="39" t="s">
        <v>1371</v>
      </c>
      <c r="G586" s="39" t="s">
        <v>1377</v>
      </c>
      <c r="H586" s="39">
        <v>2020.1</v>
      </c>
      <c r="I586" s="39" t="s">
        <v>1378</v>
      </c>
    </row>
    <row r="587" customHeight="1" spans="1:9">
      <c r="A587" s="37">
        <v>583</v>
      </c>
      <c r="B587" s="39" t="s">
        <v>1336</v>
      </c>
      <c r="C587" s="39" t="s">
        <v>1379</v>
      </c>
      <c r="D587" s="39" t="s">
        <v>15</v>
      </c>
      <c r="E587" s="39" t="s">
        <v>1380</v>
      </c>
      <c r="F587" s="39" t="s">
        <v>1381</v>
      </c>
      <c r="G587" s="39" t="s">
        <v>1382</v>
      </c>
      <c r="H587" s="39">
        <v>2015.11</v>
      </c>
      <c r="I587" s="39">
        <v>8501124</v>
      </c>
    </row>
    <row r="588" customHeight="1" spans="1:9">
      <c r="A588" s="39">
        <v>584</v>
      </c>
      <c r="B588" s="39" t="s">
        <v>1336</v>
      </c>
      <c r="C588" s="39" t="s">
        <v>1379</v>
      </c>
      <c r="D588" s="39" t="s">
        <v>15</v>
      </c>
      <c r="E588" s="39" t="s">
        <v>517</v>
      </c>
      <c r="F588" s="39" t="s">
        <v>1381</v>
      </c>
      <c r="G588" s="39" t="s">
        <v>1383</v>
      </c>
      <c r="H588" s="39">
        <v>2019.9</v>
      </c>
      <c r="I588" s="39" t="s">
        <v>1384</v>
      </c>
    </row>
    <row r="589" customHeight="1" spans="1:9">
      <c r="A589" s="39">
        <v>585</v>
      </c>
      <c r="B589" s="39" t="s">
        <v>1336</v>
      </c>
      <c r="C589" s="39" t="s">
        <v>1379</v>
      </c>
      <c r="D589" s="39" t="s">
        <v>42</v>
      </c>
      <c r="E589" s="39" t="s">
        <v>434</v>
      </c>
      <c r="F589" s="39" t="s">
        <v>1381</v>
      </c>
      <c r="G589" s="39" t="s">
        <v>1385</v>
      </c>
      <c r="H589" s="39">
        <v>2017.5</v>
      </c>
      <c r="I589" s="39" t="s">
        <v>1386</v>
      </c>
    </row>
    <row r="590" customHeight="1" spans="1:9">
      <c r="A590" s="37">
        <v>586</v>
      </c>
      <c r="B590" s="39" t="s">
        <v>1336</v>
      </c>
      <c r="C590" s="39" t="s">
        <v>1379</v>
      </c>
      <c r="D590" s="39" t="s">
        <v>42</v>
      </c>
      <c r="E590" s="39" t="s">
        <v>1387</v>
      </c>
      <c r="F590" s="39" t="s">
        <v>1381</v>
      </c>
      <c r="G590" s="39" t="s">
        <v>1388</v>
      </c>
      <c r="H590" s="39">
        <v>2020</v>
      </c>
      <c r="I590" s="39" t="s">
        <v>1389</v>
      </c>
    </row>
    <row r="591" customHeight="1" spans="1:9">
      <c r="A591" s="39">
        <v>587</v>
      </c>
      <c r="B591" s="39" t="s">
        <v>1336</v>
      </c>
      <c r="C591" s="39" t="s">
        <v>1379</v>
      </c>
      <c r="D591" s="39" t="s">
        <v>42</v>
      </c>
      <c r="E591" s="39" t="s">
        <v>1390</v>
      </c>
      <c r="F591" s="39" t="s">
        <v>1381</v>
      </c>
      <c r="G591" s="39" t="s">
        <v>1391</v>
      </c>
      <c r="H591" s="39">
        <v>2021.5</v>
      </c>
      <c r="I591" s="39" t="s">
        <v>1392</v>
      </c>
    </row>
    <row r="592" customHeight="1" spans="1:9">
      <c r="A592" s="39">
        <v>588</v>
      </c>
      <c r="B592" s="39" t="s">
        <v>1336</v>
      </c>
      <c r="C592" s="39" t="s">
        <v>1379</v>
      </c>
      <c r="D592" s="39" t="s">
        <v>80</v>
      </c>
      <c r="E592" s="39" t="s">
        <v>1393</v>
      </c>
      <c r="F592" s="39" t="s">
        <v>1381</v>
      </c>
      <c r="G592" s="39" t="s">
        <v>1394</v>
      </c>
      <c r="H592" s="39">
        <v>2017.5</v>
      </c>
      <c r="I592" s="39" t="s">
        <v>1395</v>
      </c>
    </row>
    <row r="593" customHeight="1" spans="1:9">
      <c r="A593" s="37">
        <v>589</v>
      </c>
      <c r="B593" s="39" t="s">
        <v>1336</v>
      </c>
      <c r="C593" s="39" t="s">
        <v>1379</v>
      </c>
      <c r="D593" s="39" t="s">
        <v>80</v>
      </c>
      <c r="E593" s="39" t="s">
        <v>1393</v>
      </c>
      <c r="F593" s="39" t="s">
        <v>1381</v>
      </c>
      <c r="G593" s="39" t="s">
        <v>1396</v>
      </c>
      <c r="H593" s="39">
        <v>2017.5</v>
      </c>
      <c r="I593" s="39" t="s">
        <v>1397</v>
      </c>
    </row>
    <row r="594" customHeight="1" spans="1:9">
      <c r="A594" s="39">
        <v>590</v>
      </c>
      <c r="B594" s="39" t="s">
        <v>1336</v>
      </c>
      <c r="C594" s="39" t="s">
        <v>1379</v>
      </c>
      <c r="D594" s="39" t="s">
        <v>80</v>
      </c>
      <c r="E594" s="39" t="s">
        <v>1393</v>
      </c>
      <c r="F594" s="39" t="s">
        <v>1381</v>
      </c>
      <c r="G594" s="39" t="s">
        <v>1398</v>
      </c>
      <c r="H594" s="39">
        <v>2017.5</v>
      </c>
      <c r="I594" s="39" t="s">
        <v>1399</v>
      </c>
    </row>
    <row r="595" customHeight="1" spans="1:9">
      <c r="A595" s="39">
        <v>591</v>
      </c>
      <c r="B595" s="39" t="s">
        <v>1336</v>
      </c>
      <c r="C595" s="39" t="s">
        <v>1379</v>
      </c>
      <c r="D595" s="39" t="s">
        <v>80</v>
      </c>
      <c r="E595" s="39" t="s">
        <v>1393</v>
      </c>
      <c r="F595" s="39" t="s">
        <v>1381</v>
      </c>
      <c r="G595" s="39" t="s">
        <v>1400</v>
      </c>
      <c r="H595" s="39">
        <v>2017.5</v>
      </c>
      <c r="I595" s="39" t="s">
        <v>1401</v>
      </c>
    </row>
    <row r="596" customHeight="1" spans="1:9">
      <c r="A596" s="37">
        <v>592</v>
      </c>
      <c r="B596" s="39" t="s">
        <v>1336</v>
      </c>
      <c r="C596" s="39" t="s">
        <v>1379</v>
      </c>
      <c r="D596" s="39" t="s">
        <v>80</v>
      </c>
      <c r="E596" s="39" t="s">
        <v>1402</v>
      </c>
      <c r="F596" s="39" t="s">
        <v>1381</v>
      </c>
      <c r="G596" s="39" t="s">
        <v>1403</v>
      </c>
      <c r="H596" s="39">
        <v>2020.6</v>
      </c>
      <c r="I596" s="39">
        <v>72810</v>
      </c>
    </row>
    <row r="597" customHeight="1" spans="1:9">
      <c r="A597" s="39">
        <v>593</v>
      </c>
      <c r="B597" s="39" t="s">
        <v>1336</v>
      </c>
      <c r="C597" s="39" t="s">
        <v>1379</v>
      </c>
      <c r="D597" s="39" t="s">
        <v>80</v>
      </c>
      <c r="E597" s="39" t="s">
        <v>1402</v>
      </c>
      <c r="F597" s="39" t="s">
        <v>1381</v>
      </c>
      <c r="G597" s="39" t="s">
        <v>1404</v>
      </c>
      <c r="H597" s="39">
        <v>2020.6</v>
      </c>
      <c r="I597" s="39">
        <v>72708</v>
      </c>
    </row>
    <row r="598" customHeight="1" spans="1:9">
      <c r="A598" s="39">
        <v>594</v>
      </c>
      <c r="B598" s="39" t="s">
        <v>1336</v>
      </c>
      <c r="C598" s="39" t="s">
        <v>1379</v>
      </c>
      <c r="D598" s="39" t="s">
        <v>80</v>
      </c>
      <c r="E598" s="39" t="s">
        <v>1402</v>
      </c>
      <c r="F598" s="39" t="s">
        <v>1381</v>
      </c>
      <c r="G598" s="39" t="s">
        <v>1405</v>
      </c>
      <c r="H598" s="39">
        <v>2020.6</v>
      </c>
      <c r="I598" s="39">
        <v>72805</v>
      </c>
    </row>
    <row r="599" customHeight="1" spans="1:9">
      <c r="A599" s="37">
        <v>595</v>
      </c>
      <c r="B599" s="39" t="s">
        <v>1336</v>
      </c>
      <c r="C599" s="39" t="s">
        <v>1379</v>
      </c>
      <c r="D599" s="39" t="s">
        <v>80</v>
      </c>
      <c r="E599" s="39" t="s">
        <v>1402</v>
      </c>
      <c r="F599" s="39" t="s">
        <v>1381</v>
      </c>
      <c r="G599" s="39" t="s">
        <v>1406</v>
      </c>
      <c r="H599" s="39">
        <v>2020.6</v>
      </c>
      <c r="I599" s="39">
        <v>72588</v>
      </c>
    </row>
    <row r="600" customHeight="1" spans="1:9">
      <c r="A600" s="39">
        <v>596</v>
      </c>
      <c r="B600" s="39" t="s">
        <v>1336</v>
      </c>
      <c r="C600" s="39" t="s">
        <v>1407</v>
      </c>
      <c r="D600" s="39" t="s">
        <v>15</v>
      </c>
      <c r="E600" s="39" t="s">
        <v>1408</v>
      </c>
      <c r="F600" s="39" t="s">
        <v>1409</v>
      </c>
      <c r="G600" s="39" t="s">
        <v>1410</v>
      </c>
      <c r="H600" s="39" t="s">
        <v>1411</v>
      </c>
      <c r="I600" s="39">
        <v>404831</v>
      </c>
    </row>
    <row r="601" customHeight="1" spans="1:9">
      <c r="A601" s="39">
        <v>597</v>
      </c>
      <c r="B601" s="39" t="s">
        <v>1336</v>
      </c>
      <c r="C601" s="39" t="s">
        <v>1407</v>
      </c>
      <c r="D601" s="39" t="s">
        <v>15</v>
      </c>
      <c r="E601" s="39" t="s">
        <v>1408</v>
      </c>
      <c r="F601" s="39" t="s">
        <v>1409</v>
      </c>
      <c r="G601" s="39" t="s">
        <v>1412</v>
      </c>
      <c r="H601" s="39" t="s">
        <v>1411</v>
      </c>
      <c r="I601" s="39">
        <v>404832</v>
      </c>
    </row>
    <row r="602" customHeight="1" spans="1:9">
      <c r="A602" s="37">
        <v>598</v>
      </c>
      <c r="B602" s="39" t="s">
        <v>1336</v>
      </c>
      <c r="C602" s="39" t="s">
        <v>1407</v>
      </c>
      <c r="D602" s="39" t="s">
        <v>15</v>
      </c>
      <c r="E602" s="39" t="s">
        <v>1408</v>
      </c>
      <c r="F602" s="39" t="s">
        <v>1409</v>
      </c>
      <c r="G602" s="39" t="s">
        <v>1413</v>
      </c>
      <c r="H602" s="39" t="s">
        <v>1411</v>
      </c>
      <c r="I602" s="39">
        <v>405512</v>
      </c>
    </row>
    <row r="603" customHeight="1" spans="1:9">
      <c r="A603" s="39">
        <v>599</v>
      </c>
      <c r="B603" s="39" t="s">
        <v>1336</v>
      </c>
      <c r="C603" s="39" t="s">
        <v>1407</v>
      </c>
      <c r="D603" s="39" t="s">
        <v>15</v>
      </c>
      <c r="E603" s="39" t="s">
        <v>112</v>
      </c>
      <c r="F603" s="39" t="s">
        <v>1409</v>
      </c>
      <c r="G603" s="39" t="s">
        <v>1414</v>
      </c>
      <c r="H603" s="39" t="s">
        <v>1341</v>
      </c>
      <c r="I603" s="39">
        <v>31413025</v>
      </c>
    </row>
    <row r="604" customHeight="1" spans="1:9">
      <c r="A604" s="39">
        <v>600</v>
      </c>
      <c r="B604" s="39" t="s">
        <v>1336</v>
      </c>
      <c r="C604" s="39" t="s">
        <v>1407</v>
      </c>
      <c r="D604" s="39" t="s">
        <v>15</v>
      </c>
      <c r="E604" s="39" t="s">
        <v>864</v>
      </c>
      <c r="F604" s="39" t="s">
        <v>1409</v>
      </c>
      <c r="G604" s="39" t="s">
        <v>1415</v>
      </c>
      <c r="H604" s="39" t="s">
        <v>1416</v>
      </c>
      <c r="I604" s="39">
        <v>37600</v>
      </c>
    </row>
    <row r="605" customHeight="1" spans="1:9">
      <c r="A605" s="37">
        <v>601</v>
      </c>
      <c r="B605" s="39" t="s">
        <v>1336</v>
      </c>
      <c r="C605" s="39" t="s">
        <v>1407</v>
      </c>
      <c r="D605" s="39" t="s">
        <v>15</v>
      </c>
      <c r="E605" s="39" t="s">
        <v>209</v>
      </c>
      <c r="F605" s="39" t="s">
        <v>1409</v>
      </c>
      <c r="G605" s="39" t="s">
        <v>1417</v>
      </c>
      <c r="H605" s="39" t="s">
        <v>1418</v>
      </c>
      <c r="I605" s="39" t="s">
        <v>1419</v>
      </c>
    </row>
    <row r="606" customHeight="1" spans="1:9">
      <c r="A606" s="39">
        <v>602</v>
      </c>
      <c r="B606" s="39" t="s">
        <v>1336</v>
      </c>
      <c r="C606" s="39" t="s">
        <v>1407</v>
      </c>
      <c r="D606" s="39" t="s">
        <v>15</v>
      </c>
      <c r="E606" s="39" t="s">
        <v>1420</v>
      </c>
      <c r="F606" s="39" t="s">
        <v>1409</v>
      </c>
      <c r="G606" s="39" t="s">
        <v>1421</v>
      </c>
      <c r="H606" s="39" t="s">
        <v>1422</v>
      </c>
      <c r="I606" s="39" t="s">
        <v>1423</v>
      </c>
    </row>
    <row r="607" customHeight="1" spans="1:9">
      <c r="A607" s="39">
        <v>603</v>
      </c>
      <c r="B607" s="39" t="s">
        <v>1336</v>
      </c>
      <c r="C607" s="39" t="s">
        <v>1407</v>
      </c>
      <c r="D607" s="39" t="s">
        <v>15</v>
      </c>
      <c r="E607" s="39" t="s">
        <v>1424</v>
      </c>
      <c r="F607" s="39" t="s">
        <v>1409</v>
      </c>
      <c r="G607" s="39" t="s">
        <v>1425</v>
      </c>
      <c r="H607" s="39">
        <v>2020</v>
      </c>
      <c r="I607" s="39" t="s">
        <v>1426</v>
      </c>
    </row>
    <row r="608" customHeight="1" spans="1:9">
      <c r="A608" s="37">
        <v>604</v>
      </c>
      <c r="B608" s="39" t="s">
        <v>1336</v>
      </c>
      <c r="C608" s="39" t="s">
        <v>1407</v>
      </c>
      <c r="D608" s="39" t="s">
        <v>42</v>
      </c>
      <c r="E608" s="39" t="s">
        <v>1427</v>
      </c>
      <c r="F608" s="39" t="s">
        <v>1409</v>
      </c>
      <c r="G608" s="39" t="s">
        <v>1428</v>
      </c>
      <c r="H608" s="39">
        <v>2020</v>
      </c>
      <c r="I608" s="39" t="s">
        <v>1429</v>
      </c>
    </row>
    <row r="609" customHeight="1" spans="1:9">
      <c r="A609" s="39">
        <v>605</v>
      </c>
      <c r="B609" s="39" t="s">
        <v>1336</v>
      </c>
      <c r="C609" s="39" t="s">
        <v>1407</v>
      </c>
      <c r="D609" s="39" t="s">
        <v>80</v>
      </c>
      <c r="E609" s="39" t="s">
        <v>1430</v>
      </c>
      <c r="F609" s="39" t="s">
        <v>1409</v>
      </c>
      <c r="G609" s="39" t="s">
        <v>1431</v>
      </c>
      <c r="H609" s="39">
        <v>2017</v>
      </c>
      <c r="I609" s="39" t="s">
        <v>1432</v>
      </c>
    </row>
    <row r="610" s="29" customFormat="1" customHeight="1" spans="1:9">
      <c r="A610" s="39">
        <v>606</v>
      </c>
      <c r="B610" s="39" t="s">
        <v>1336</v>
      </c>
      <c r="C610" s="39" t="s">
        <v>1407</v>
      </c>
      <c r="D610" s="39" t="s">
        <v>80</v>
      </c>
      <c r="E610" s="39" t="s">
        <v>1430</v>
      </c>
      <c r="F610" s="39" t="s">
        <v>1409</v>
      </c>
      <c r="G610" s="39" t="s">
        <v>1433</v>
      </c>
      <c r="H610" s="39">
        <v>2017</v>
      </c>
      <c r="I610" s="39" t="s">
        <v>1434</v>
      </c>
    </row>
    <row r="611" customHeight="1" spans="1:9">
      <c r="A611" s="37">
        <v>607</v>
      </c>
      <c r="B611" s="39" t="s">
        <v>1336</v>
      </c>
      <c r="C611" s="39" t="s">
        <v>1407</v>
      </c>
      <c r="D611" s="39" t="s">
        <v>80</v>
      </c>
      <c r="E611" s="39" t="s">
        <v>1430</v>
      </c>
      <c r="F611" s="39" t="s">
        <v>1409</v>
      </c>
      <c r="G611" s="39" t="s">
        <v>1435</v>
      </c>
      <c r="H611" s="39">
        <v>2017</v>
      </c>
      <c r="I611" s="39" t="s">
        <v>1436</v>
      </c>
    </row>
    <row r="612" customHeight="1" spans="1:9">
      <c r="A612" s="39">
        <v>608</v>
      </c>
      <c r="B612" s="39" t="s">
        <v>1336</v>
      </c>
      <c r="C612" s="39" t="s">
        <v>1407</v>
      </c>
      <c r="D612" s="39" t="s">
        <v>80</v>
      </c>
      <c r="E612" s="39" t="s">
        <v>1207</v>
      </c>
      <c r="F612" s="39" t="s">
        <v>1409</v>
      </c>
      <c r="G612" s="39" t="s">
        <v>1437</v>
      </c>
      <c r="H612" s="39" t="s">
        <v>1438</v>
      </c>
      <c r="I612" s="39">
        <v>1820203</v>
      </c>
    </row>
    <row r="613" customHeight="1" spans="1:9">
      <c r="A613" s="39">
        <v>609</v>
      </c>
      <c r="B613" s="39" t="s">
        <v>1336</v>
      </c>
      <c r="C613" s="39" t="s">
        <v>1407</v>
      </c>
      <c r="D613" s="39" t="s">
        <v>80</v>
      </c>
      <c r="E613" s="39" t="s">
        <v>1207</v>
      </c>
      <c r="F613" s="39" t="s">
        <v>1409</v>
      </c>
      <c r="G613" s="39" t="s">
        <v>1439</v>
      </c>
      <c r="H613" s="39" t="s">
        <v>1438</v>
      </c>
      <c r="I613" s="39">
        <v>1820203</v>
      </c>
    </row>
    <row r="614" customHeight="1" spans="1:9">
      <c r="A614" s="37">
        <v>610</v>
      </c>
      <c r="B614" s="39" t="s">
        <v>1336</v>
      </c>
      <c r="C614" s="39" t="s">
        <v>1407</v>
      </c>
      <c r="D614" s="39" t="s">
        <v>80</v>
      </c>
      <c r="E614" s="39" t="s">
        <v>1440</v>
      </c>
      <c r="F614" s="39" t="s">
        <v>1409</v>
      </c>
      <c r="G614" s="39" t="s">
        <v>1441</v>
      </c>
      <c r="H614" s="39">
        <v>2022</v>
      </c>
      <c r="I614" s="39" t="s">
        <v>1442</v>
      </c>
    </row>
    <row r="615" customHeight="1" spans="1:9">
      <c r="A615" s="39">
        <v>611</v>
      </c>
      <c r="B615" s="39" t="s">
        <v>1336</v>
      </c>
      <c r="C615" s="39" t="s">
        <v>1407</v>
      </c>
      <c r="D615" s="39" t="s">
        <v>80</v>
      </c>
      <c r="E615" s="39" t="s">
        <v>1430</v>
      </c>
      <c r="F615" s="39" t="s">
        <v>1409</v>
      </c>
      <c r="G615" s="39" t="s">
        <v>1443</v>
      </c>
      <c r="H615" s="39">
        <v>2022</v>
      </c>
      <c r="I615" s="39" t="s">
        <v>1444</v>
      </c>
    </row>
    <row r="616" customHeight="1" spans="1:9">
      <c r="A616" s="39">
        <v>612</v>
      </c>
      <c r="B616" s="39" t="s">
        <v>1336</v>
      </c>
      <c r="C616" s="39" t="s">
        <v>1445</v>
      </c>
      <c r="D616" s="39" t="s">
        <v>15</v>
      </c>
      <c r="E616" s="39" t="s">
        <v>1446</v>
      </c>
      <c r="F616" s="39" t="s">
        <v>1447</v>
      </c>
      <c r="G616" s="39" t="s">
        <v>1448</v>
      </c>
      <c r="H616" s="39" t="s">
        <v>1449</v>
      </c>
      <c r="I616" s="39">
        <v>37538</v>
      </c>
    </row>
    <row r="617" customHeight="1" spans="1:9">
      <c r="A617" s="37">
        <v>613</v>
      </c>
      <c r="B617" s="39" t="s">
        <v>1336</v>
      </c>
      <c r="C617" s="39" t="s">
        <v>1445</v>
      </c>
      <c r="D617" s="39" t="s">
        <v>15</v>
      </c>
      <c r="E617" s="39" t="s">
        <v>1450</v>
      </c>
      <c r="F617" s="39" t="s">
        <v>1447</v>
      </c>
      <c r="G617" s="39" t="s">
        <v>1451</v>
      </c>
      <c r="H617" s="39">
        <v>2018.9</v>
      </c>
      <c r="I617" s="39" t="s">
        <v>1452</v>
      </c>
    </row>
    <row r="618" customHeight="1" spans="1:9">
      <c r="A618" s="39">
        <v>614</v>
      </c>
      <c r="B618" s="39" t="s">
        <v>1336</v>
      </c>
      <c r="C618" s="39" t="s">
        <v>1445</v>
      </c>
      <c r="D618" s="39" t="s">
        <v>15</v>
      </c>
      <c r="E618" s="39" t="s">
        <v>1453</v>
      </c>
      <c r="F618" s="39" t="s">
        <v>1447</v>
      </c>
      <c r="G618" s="39" t="s">
        <v>1454</v>
      </c>
      <c r="H618" s="39">
        <v>2018.12</v>
      </c>
      <c r="I618" s="39" t="s">
        <v>1455</v>
      </c>
    </row>
    <row r="619" customHeight="1" spans="1:9">
      <c r="A619" s="39">
        <v>615</v>
      </c>
      <c r="B619" s="39" t="s">
        <v>1336</v>
      </c>
      <c r="C619" s="39" t="s">
        <v>1445</v>
      </c>
      <c r="D619" s="39" t="s">
        <v>42</v>
      </c>
      <c r="E619" s="39" t="s">
        <v>434</v>
      </c>
      <c r="F619" s="39" t="s">
        <v>1447</v>
      </c>
      <c r="G619" s="39" t="s">
        <v>1456</v>
      </c>
      <c r="H619" s="39" t="s">
        <v>1457</v>
      </c>
      <c r="I619" s="39" t="s">
        <v>1458</v>
      </c>
    </row>
    <row r="620" customHeight="1" spans="1:9">
      <c r="A620" s="37">
        <v>616</v>
      </c>
      <c r="B620" s="39" t="s">
        <v>1336</v>
      </c>
      <c r="C620" s="39" t="s">
        <v>1445</v>
      </c>
      <c r="D620" s="39" t="s">
        <v>42</v>
      </c>
      <c r="E620" s="39" t="s">
        <v>434</v>
      </c>
      <c r="F620" s="39" t="s">
        <v>1447</v>
      </c>
      <c r="G620" s="39" t="s">
        <v>1459</v>
      </c>
      <c r="H620" s="39" t="s">
        <v>1171</v>
      </c>
      <c r="I620" s="39" t="s">
        <v>1460</v>
      </c>
    </row>
    <row r="621" customHeight="1" spans="1:9">
      <c r="A621" s="39">
        <v>617</v>
      </c>
      <c r="B621" s="39" t="s">
        <v>1336</v>
      </c>
      <c r="C621" s="39" t="s">
        <v>1445</v>
      </c>
      <c r="D621" s="39" t="s">
        <v>63</v>
      </c>
      <c r="E621" s="39" t="s">
        <v>526</v>
      </c>
      <c r="F621" s="39" t="s">
        <v>1447</v>
      </c>
      <c r="G621" s="39" t="s">
        <v>1461</v>
      </c>
      <c r="H621" s="39">
        <v>2013.8</v>
      </c>
      <c r="I621" s="39" t="s">
        <v>1462</v>
      </c>
    </row>
    <row r="622" customHeight="1" spans="1:9">
      <c r="A622" s="39">
        <v>618</v>
      </c>
      <c r="B622" s="39" t="s">
        <v>1336</v>
      </c>
      <c r="C622" s="39" t="s">
        <v>1445</v>
      </c>
      <c r="D622" s="39" t="s">
        <v>80</v>
      </c>
      <c r="E622" s="39" t="s">
        <v>978</v>
      </c>
      <c r="F622" s="39" t="s">
        <v>1447</v>
      </c>
      <c r="G622" s="39">
        <v>80098</v>
      </c>
      <c r="H622" s="39">
        <v>2018</v>
      </c>
      <c r="I622" s="39" t="s">
        <v>1463</v>
      </c>
    </row>
    <row r="623" customHeight="1" spans="1:9">
      <c r="A623" s="37">
        <v>619</v>
      </c>
      <c r="B623" s="39" t="s">
        <v>1336</v>
      </c>
      <c r="C623" s="39" t="s">
        <v>1445</v>
      </c>
      <c r="D623" s="39" t="s">
        <v>80</v>
      </c>
      <c r="E623" s="39" t="s">
        <v>1464</v>
      </c>
      <c r="F623" s="39" t="s">
        <v>1447</v>
      </c>
      <c r="G623" s="39" t="s">
        <v>1465</v>
      </c>
      <c r="H623" s="39">
        <v>2016</v>
      </c>
      <c r="I623" s="39" t="s">
        <v>1466</v>
      </c>
    </row>
    <row r="624" customHeight="1" spans="1:9">
      <c r="A624" s="39">
        <v>620</v>
      </c>
      <c r="B624" s="39" t="s">
        <v>1336</v>
      </c>
      <c r="C624" s="39" t="s">
        <v>1445</v>
      </c>
      <c r="D624" s="39" t="s">
        <v>80</v>
      </c>
      <c r="E624" s="39" t="s">
        <v>1358</v>
      </c>
      <c r="F624" s="39" t="s">
        <v>1447</v>
      </c>
      <c r="G624" s="39" t="s">
        <v>1467</v>
      </c>
      <c r="H624" s="39">
        <v>2016</v>
      </c>
      <c r="I624" s="39" t="s">
        <v>1468</v>
      </c>
    </row>
    <row r="625" customHeight="1" spans="1:9">
      <c r="A625" s="39">
        <v>621</v>
      </c>
      <c r="B625" s="39" t="s">
        <v>1336</v>
      </c>
      <c r="C625" s="39" t="s">
        <v>1445</v>
      </c>
      <c r="D625" s="39" t="s">
        <v>80</v>
      </c>
      <c r="E625" s="39" t="s">
        <v>1358</v>
      </c>
      <c r="F625" s="39" t="s">
        <v>1447</v>
      </c>
      <c r="G625" s="39" t="s">
        <v>1469</v>
      </c>
      <c r="H625" s="39">
        <v>2010</v>
      </c>
      <c r="I625" s="39"/>
    </row>
    <row r="626" customHeight="1" spans="1:9">
      <c r="A626" s="37">
        <v>622</v>
      </c>
      <c r="B626" s="39" t="s">
        <v>1336</v>
      </c>
      <c r="C626" s="39" t="s">
        <v>1445</v>
      </c>
      <c r="D626" s="39" t="s">
        <v>80</v>
      </c>
      <c r="E626" s="39" t="s">
        <v>1358</v>
      </c>
      <c r="F626" s="39" t="s">
        <v>1447</v>
      </c>
      <c r="G626" s="39" t="s">
        <v>1470</v>
      </c>
      <c r="H626" s="39">
        <v>2010</v>
      </c>
      <c r="I626" s="39"/>
    </row>
    <row r="627" customHeight="1" spans="1:9">
      <c r="A627" s="39">
        <v>623</v>
      </c>
      <c r="B627" s="39" t="s">
        <v>1336</v>
      </c>
      <c r="C627" s="39" t="s">
        <v>1471</v>
      </c>
      <c r="D627" s="39" t="s">
        <v>15</v>
      </c>
      <c r="E627" s="39" t="s">
        <v>114</v>
      </c>
      <c r="F627" s="39" t="s">
        <v>1472</v>
      </c>
      <c r="G627" s="39" t="s">
        <v>1473</v>
      </c>
      <c r="H627" s="39" t="s">
        <v>1341</v>
      </c>
      <c r="I627" s="39">
        <v>31411253</v>
      </c>
    </row>
    <row r="628" customHeight="1" spans="1:9">
      <c r="A628" s="39">
        <v>624</v>
      </c>
      <c r="B628" s="39" t="s">
        <v>1336</v>
      </c>
      <c r="C628" s="39" t="s">
        <v>1471</v>
      </c>
      <c r="D628" s="39" t="s">
        <v>15</v>
      </c>
      <c r="E628" s="39" t="s">
        <v>1474</v>
      </c>
      <c r="F628" s="39" t="s">
        <v>1472</v>
      </c>
      <c r="G628" s="39" t="s">
        <v>1475</v>
      </c>
      <c r="H628" s="39" t="s">
        <v>1373</v>
      </c>
      <c r="I628" s="39" t="s">
        <v>1476</v>
      </c>
    </row>
    <row r="629" customHeight="1" spans="1:9">
      <c r="A629" s="37">
        <v>625</v>
      </c>
      <c r="B629" s="39" t="s">
        <v>1336</v>
      </c>
      <c r="C629" s="39" t="s">
        <v>1471</v>
      </c>
      <c r="D629" s="39" t="s">
        <v>63</v>
      </c>
      <c r="E629" s="39" t="s">
        <v>1477</v>
      </c>
      <c r="F629" s="39" t="s">
        <v>1472</v>
      </c>
      <c r="G629" s="39" t="s">
        <v>1478</v>
      </c>
      <c r="H629" s="39">
        <v>2015</v>
      </c>
      <c r="I629" s="39" t="s">
        <v>1479</v>
      </c>
    </row>
    <row r="630" customHeight="1" spans="1:9">
      <c r="A630" s="39">
        <v>626</v>
      </c>
      <c r="B630" s="39" t="s">
        <v>1336</v>
      </c>
      <c r="C630" s="39" t="s">
        <v>1471</v>
      </c>
      <c r="D630" s="39" t="s">
        <v>42</v>
      </c>
      <c r="E630" s="39" t="s">
        <v>1480</v>
      </c>
      <c r="F630" s="39" t="s">
        <v>1472</v>
      </c>
      <c r="G630" s="39" t="s">
        <v>1481</v>
      </c>
      <c r="H630" s="39">
        <v>2020</v>
      </c>
      <c r="I630" s="39" t="s">
        <v>1482</v>
      </c>
    </row>
    <row r="631" customHeight="1" spans="1:9">
      <c r="A631" s="39">
        <v>627</v>
      </c>
      <c r="B631" s="39" t="s">
        <v>1336</v>
      </c>
      <c r="C631" s="39" t="s">
        <v>1471</v>
      </c>
      <c r="D631" s="39" t="s">
        <v>42</v>
      </c>
      <c r="E631" s="39" t="s">
        <v>1480</v>
      </c>
      <c r="F631" s="39" t="s">
        <v>1472</v>
      </c>
      <c r="G631" s="39" t="s">
        <v>1483</v>
      </c>
      <c r="H631" s="39">
        <v>2020</v>
      </c>
      <c r="I631" s="39" t="s">
        <v>1484</v>
      </c>
    </row>
    <row r="632" customHeight="1" spans="1:9">
      <c r="A632" s="37">
        <v>628</v>
      </c>
      <c r="B632" s="39" t="s">
        <v>1336</v>
      </c>
      <c r="C632" s="39" t="s">
        <v>1471</v>
      </c>
      <c r="D632" s="39" t="s">
        <v>42</v>
      </c>
      <c r="E632" s="39" t="s">
        <v>431</v>
      </c>
      <c r="F632" s="39" t="s">
        <v>1472</v>
      </c>
      <c r="G632" s="39" t="s">
        <v>1485</v>
      </c>
      <c r="H632" s="39" t="s">
        <v>1486</v>
      </c>
      <c r="I632" s="39" t="s">
        <v>1487</v>
      </c>
    </row>
    <row r="633" customHeight="1" spans="1:9">
      <c r="A633" s="39">
        <v>629</v>
      </c>
      <c r="B633" s="39" t="s">
        <v>1336</v>
      </c>
      <c r="C633" s="39" t="s">
        <v>1471</v>
      </c>
      <c r="D633" s="39" t="s">
        <v>80</v>
      </c>
      <c r="E633" s="39" t="s">
        <v>1488</v>
      </c>
      <c r="F633" s="39" t="s">
        <v>1472</v>
      </c>
      <c r="G633" s="39" t="s">
        <v>1489</v>
      </c>
      <c r="H633" s="39" t="s">
        <v>1490</v>
      </c>
      <c r="I633" s="39">
        <v>19142</v>
      </c>
    </row>
    <row r="634" customHeight="1" spans="1:9">
      <c r="A634" s="39">
        <v>630</v>
      </c>
      <c r="B634" s="39" t="s">
        <v>1336</v>
      </c>
      <c r="C634" s="39" t="s">
        <v>1471</v>
      </c>
      <c r="D634" s="39" t="s">
        <v>80</v>
      </c>
      <c r="E634" s="39" t="s">
        <v>1488</v>
      </c>
      <c r="F634" s="39" t="s">
        <v>1472</v>
      </c>
      <c r="G634" s="39" t="s">
        <v>1491</v>
      </c>
      <c r="H634" s="39" t="s">
        <v>1490</v>
      </c>
      <c r="I634" s="39">
        <v>19159</v>
      </c>
    </row>
    <row r="635" customHeight="1" spans="1:9">
      <c r="A635" s="37">
        <v>631</v>
      </c>
      <c r="B635" s="39" t="s">
        <v>1336</v>
      </c>
      <c r="C635" s="39" t="s">
        <v>1471</v>
      </c>
      <c r="D635" s="39" t="s">
        <v>80</v>
      </c>
      <c r="E635" s="39" t="s">
        <v>1492</v>
      </c>
      <c r="F635" s="39" t="s">
        <v>1472</v>
      </c>
      <c r="G635" s="39" t="s">
        <v>1493</v>
      </c>
      <c r="H635" s="39">
        <v>2018.3</v>
      </c>
      <c r="I635" s="39" t="s">
        <v>1494</v>
      </c>
    </row>
    <row r="636" customHeight="1" spans="1:9">
      <c r="A636" s="39">
        <v>632</v>
      </c>
      <c r="B636" s="39" t="s">
        <v>1336</v>
      </c>
      <c r="C636" s="39" t="s">
        <v>1495</v>
      </c>
      <c r="D636" s="39" t="s">
        <v>15</v>
      </c>
      <c r="E636" s="39" t="s">
        <v>934</v>
      </c>
      <c r="F636" s="39" t="s">
        <v>1496</v>
      </c>
      <c r="G636" s="39" t="s">
        <v>1497</v>
      </c>
      <c r="H636" s="39">
        <v>41806</v>
      </c>
      <c r="I636" s="39">
        <v>31411215</v>
      </c>
    </row>
    <row r="637" customHeight="1" spans="1:9">
      <c r="A637" s="39">
        <v>633</v>
      </c>
      <c r="B637" s="39" t="s">
        <v>1336</v>
      </c>
      <c r="C637" s="39" t="s">
        <v>1495</v>
      </c>
      <c r="D637" s="39" t="s">
        <v>15</v>
      </c>
      <c r="E637" s="39" t="s">
        <v>934</v>
      </c>
      <c r="F637" s="39" t="s">
        <v>1496</v>
      </c>
      <c r="G637" s="39" t="s">
        <v>1498</v>
      </c>
      <c r="H637" s="39">
        <v>41806</v>
      </c>
      <c r="I637" s="39">
        <v>31411213</v>
      </c>
    </row>
    <row r="638" customHeight="1" spans="1:9">
      <c r="A638" s="37">
        <v>634</v>
      </c>
      <c r="B638" s="39" t="s">
        <v>1336</v>
      </c>
      <c r="C638" s="39" t="s">
        <v>1495</v>
      </c>
      <c r="D638" s="39" t="s">
        <v>15</v>
      </c>
      <c r="E638" s="39" t="s">
        <v>569</v>
      </c>
      <c r="F638" s="39" t="s">
        <v>1496</v>
      </c>
      <c r="G638" s="39" t="s">
        <v>1499</v>
      </c>
      <c r="H638" s="39">
        <v>42882</v>
      </c>
      <c r="I638" s="39" t="s">
        <v>1500</v>
      </c>
    </row>
    <row r="639" customHeight="1" spans="1:9">
      <c r="A639" s="39">
        <v>635</v>
      </c>
      <c r="B639" s="39" t="s">
        <v>1336</v>
      </c>
      <c r="C639" s="39" t="s">
        <v>1495</v>
      </c>
      <c r="D639" s="39" t="s">
        <v>15</v>
      </c>
      <c r="E639" s="39" t="s">
        <v>569</v>
      </c>
      <c r="F639" s="39" t="s">
        <v>1501</v>
      </c>
      <c r="G639" s="39" t="s">
        <v>1502</v>
      </c>
      <c r="H639" s="39">
        <v>43369</v>
      </c>
      <c r="I639" s="39" t="s">
        <v>1503</v>
      </c>
    </row>
    <row r="640" customHeight="1" spans="1:9">
      <c r="A640" s="39">
        <v>636</v>
      </c>
      <c r="B640" s="39" t="s">
        <v>1336</v>
      </c>
      <c r="C640" s="39" t="s">
        <v>1495</v>
      </c>
      <c r="D640" s="39" t="s">
        <v>63</v>
      </c>
      <c r="E640" s="39" t="s">
        <v>526</v>
      </c>
      <c r="F640" s="39" t="s">
        <v>1501</v>
      </c>
      <c r="G640" s="39" t="s">
        <v>1504</v>
      </c>
      <c r="H640" s="39">
        <v>43612</v>
      </c>
      <c r="I640" s="39" t="s">
        <v>1505</v>
      </c>
    </row>
    <row r="641" customHeight="1" spans="1:9">
      <c r="A641" s="37">
        <v>637</v>
      </c>
      <c r="B641" s="39" t="s">
        <v>1336</v>
      </c>
      <c r="C641" s="39" t="s">
        <v>1495</v>
      </c>
      <c r="D641" s="39" t="s">
        <v>42</v>
      </c>
      <c r="E641" s="39" t="s">
        <v>434</v>
      </c>
      <c r="F641" s="39" t="s">
        <v>1496</v>
      </c>
      <c r="G641" s="39" t="s">
        <v>1506</v>
      </c>
      <c r="H641" s="39">
        <v>42882</v>
      </c>
      <c r="I641" s="39" t="s">
        <v>1507</v>
      </c>
    </row>
    <row r="642" customHeight="1" spans="1:9">
      <c r="A642" s="39">
        <v>638</v>
      </c>
      <c r="B642" s="39" t="s">
        <v>1336</v>
      </c>
      <c r="C642" s="39" t="s">
        <v>1495</v>
      </c>
      <c r="D642" s="39" t="s">
        <v>42</v>
      </c>
      <c r="E642" s="39" t="s">
        <v>434</v>
      </c>
      <c r="F642" s="39" t="s">
        <v>1496</v>
      </c>
      <c r="G642" s="39" t="s">
        <v>1508</v>
      </c>
      <c r="H642" s="39">
        <v>43391</v>
      </c>
      <c r="I642" s="39" t="s">
        <v>1509</v>
      </c>
    </row>
    <row r="643" customHeight="1" spans="1:9">
      <c r="A643" s="39">
        <v>639</v>
      </c>
      <c r="B643" s="39" t="s">
        <v>1336</v>
      </c>
      <c r="C643" s="39" t="s">
        <v>1495</v>
      </c>
      <c r="D643" s="39" t="s">
        <v>80</v>
      </c>
      <c r="E643" s="39" t="s">
        <v>1510</v>
      </c>
      <c r="F643" s="39" t="s">
        <v>1496</v>
      </c>
      <c r="G643" s="39" t="s">
        <v>1511</v>
      </c>
      <c r="H643" s="39">
        <v>2018.5</v>
      </c>
      <c r="I643" s="39" t="s">
        <v>1512</v>
      </c>
    </row>
    <row r="644" customHeight="1" spans="1:9">
      <c r="A644" s="37">
        <v>640</v>
      </c>
      <c r="B644" s="39" t="s">
        <v>1336</v>
      </c>
      <c r="C644" s="39" t="s">
        <v>1495</v>
      </c>
      <c r="D644" s="39" t="s">
        <v>80</v>
      </c>
      <c r="E644" s="39" t="s">
        <v>1510</v>
      </c>
      <c r="F644" s="39" t="s">
        <v>1496</v>
      </c>
      <c r="G644" s="39" t="s">
        <v>1513</v>
      </c>
      <c r="H644" s="39">
        <v>2018.5</v>
      </c>
      <c r="I644" s="39" t="s">
        <v>1514</v>
      </c>
    </row>
    <row r="645" customHeight="1" spans="1:9">
      <c r="A645" s="39">
        <v>641</v>
      </c>
      <c r="B645" s="39" t="s">
        <v>1336</v>
      </c>
      <c r="C645" s="39" t="s">
        <v>1495</v>
      </c>
      <c r="D645" s="39" t="s">
        <v>80</v>
      </c>
      <c r="E645" s="39" t="s">
        <v>1510</v>
      </c>
      <c r="F645" s="39" t="s">
        <v>1496</v>
      </c>
      <c r="G645" s="39" t="s">
        <v>1515</v>
      </c>
      <c r="H645" s="39">
        <v>2018.5</v>
      </c>
      <c r="I645" s="39" t="s">
        <v>1516</v>
      </c>
    </row>
    <row r="646" customHeight="1" spans="1:9">
      <c r="A646" s="39">
        <v>642</v>
      </c>
      <c r="B646" s="39" t="s">
        <v>1336</v>
      </c>
      <c r="C646" s="39" t="s">
        <v>1517</v>
      </c>
      <c r="D646" s="39" t="s">
        <v>15</v>
      </c>
      <c r="E646" s="39" t="s">
        <v>112</v>
      </c>
      <c r="F646" s="39" t="s">
        <v>1518</v>
      </c>
      <c r="G646" s="39" t="s">
        <v>1519</v>
      </c>
      <c r="H646" s="39" t="s">
        <v>1341</v>
      </c>
      <c r="I646" s="39">
        <v>31413023</v>
      </c>
    </row>
    <row r="647" customHeight="1" spans="1:9">
      <c r="A647" s="37">
        <v>643</v>
      </c>
      <c r="B647" s="39" t="s">
        <v>1336</v>
      </c>
      <c r="C647" s="39" t="s">
        <v>1517</v>
      </c>
      <c r="D647" s="39" t="s">
        <v>15</v>
      </c>
      <c r="E647" s="39" t="s">
        <v>569</v>
      </c>
      <c r="F647" s="39" t="s">
        <v>1518</v>
      </c>
      <c r="G647" s="39" t="s">
        <v>1520</v>
      </c>
      <c r="H647" s="39" t="s">
        <v>1521</v>
      </c>
      <c r="I647" s="39" t="s">
        <v>1522</v>
      </c>
    </row>
    <row r="648" customHeight="1" spans="1:9">
      <c r="A648" s="39">
        <v>644</v>
      </c>
      <c r="B648" s="39" t="s">
        <v>1336</v>
      </c>
      <c r="C648" s="39" t="s">
        <v>1517</v>
      </c>
      <c r="D648" s="39" t="s">
        <v>42</v>
      </c>
      <c r="E648" s="39" t="s">
        <v>431</v>
      </c>
      <c r="F648" s="39" t="s">
        <v>1518</v>
      </c>
      <c r="G648" s="39" t="s">
        <v>1523</v>
      </c>
      <c r="H648" s="39" t="s">
        <v>1524</v>
      </c>
      <c r="I648" s="39" t="s">
        <v>1525</v>
      </c>
    </row>
    <row r="649" customHeight="1" spans="1:9">
      <c r="A649" s="39">
        <v>645</v>
      </c>
      <c r="B649" s="39" t="s">
        <v>1336</v>
      </c>
      <c r="C649" s="39" t="s">
        <v>1517</v>
      </c>
      <c r="D649" s="39" t="s">
        <v>42</v>
      </c>
      <c r="E649" s="39" t="s">
        <v>431</v>
      </c>
      <c r="F649" s="39" t="s">
        <v>1518</v>
      </c>
      <c r="G649" s="39" t="s">
        <v>1526</v>
      </c>
      <c r="H649" s="39" t="s">
        <v>1486</v>
      </c>
      <c r="I649" s="39" t="s">
        <v>1527</v>
      </c>
    </row>
    <row r="650" customHeight="1" spans="1:9">
      <c r="A650" s="37">
        <v>646</v>
      </c>
      <c r="B650" s="39" t="s">
        <v>1336</v>
      </c>
      <c r="C650" s="39" t="s">
        <v>1517</v>
      </c>
      <c r="D650" s="39" t="s">
        <v>63</v>
      </c>
      <c r="E650" s="39" t="s">
        <v>526</v>
      </c>
      <c r="F650" s="39" t="s">
        <v>1518</v>
      </c>
      <c r="G650" s="39" t="s">
        <v>1528</v>
      </c>
      <c r="H650" s="39" t="s">
        <v>1529</v>
      </c>
      <c r="I650" s="39" t="s">
        <v>1530</v>
      </c>
    </row>
    <row r="651" customHeight="1" spans="1:9">
      <c r="A651" s="39">
        <v>647</v>
      </c>
      <c r="B651" s="39" t="s">
        <v>1336</v>
      </c>
      <c r="C651" s="39" t="s">
        <v>1517</v>
      </c>
      <c r="D651" s="39" t="s">
        <v>63</v>
      </c>
      <c r="E651" s="39" t="s">
        <v>434</v>
      </c>
      <c r="F651" s="39" t="s">
        <v>1518</v>
      </c>
      <c r="G651" s="39" t="s">
        <v>1531</v>
      </c>
      <c r="H651" s="39" t="s">
        <v>1524</v>
      </c>
      <c r="I651" s="39" t="s">
        <v>1532</v>
      </c>
    </row>
    <row r="652" customHeight="1" spans="1:9">
      <c r="A652" s="39">
        <v>648</v>
      </c>
      <c r="B652" s="39" t="s">
        <v>1336</v>
      </c>
      <c r="C652" s="39" t="s">
        <v>1517</v>
      </c>
      <c r="D652" s="39" t="s">
        <v>42</v>
      </c>
      <c r="E652" s="39" t="s">
        <v>434</v>
      </c>
      <c r="F652" s="39" t="s">
        <v>1518</v>
      </c>
      <c r="G652" s="39" t="s">
        <v>1533</v>
      </c>
      <c r="H652" s="39" t="s">
        <v>1521</v>
      </c>
      <c r="I652" s="39" t="s">
        <v>1534</v>
      </c>
    </row>
    <row r="653" customHeight="1" spans="1:9">
      <c r="A653" s="37">
        <v>649</v>
      </c>
      <c r="B653" s="39" t="s">
        <v>1336</v>
      </c>
      <c r="C653" s="39" t="s">
        <v>1517</v>
      </c>
      <c r="D653" s="39" t="s">
        <v>80</v>
      </c>
      <c r="E653" s="39" t="s">
        <v>1488</v>
      </c>
      <c r="F653" s="39" t="s">
        <v>1518</v>
      </c>
      <c r="G653" s="39" t="s">
        <v>1535</v>
      </c>
      <c r="H653" s="39">
        <v>2016</v>
      </c>
      <c r="I653" s="39">
        <v>19174</v>
      </c>
    </row>
    <row r="654" customHeight="1" spans="1:9">
      <c r="A654" s="39">
        <v>650</v>
      </c>
      <c r="B654" s="39" t="s">
        <v>1336</v>
      </c>
      <c r="C654" s="39" t="s">
        <v>1517</v>
      </c>
      <c r="D654" s="39" t="s">
        <v>80</v>
      </c>
      <c r="E654" s="39" t="s">
        <v>1488</v>
      </c>
      <c r="F654" s="39" t="s">
        <v>1518</v>
      </c>
      <c r="G654" s="39" t="s">
        <v>1536</v>
      </c>
      <c r="H654" s="39">
        <v>2016</v>
      </c>
      <c r="I654" s="39">
        <v>19181</v>
      </c>
    </row>
    <row r="655" customHeight="1" spans="1:9">
      <c r="A655" s="39">
        <v>651</v>
      </c>
      <c r="B655" s="39" t="s">
        <v>1336</v>
      </c>
      <c r="C655" s="39" t="s">
        <v>1517</v>
      </c>
      <c r="D655" s="39" t="s">
        <v>80</v>
      </c>
      <c r="E655" s="39" t="s">
        <v>1488</v>
      </c>
      <c r="F655" s="39" t="s">
        <v>1518</v>
      </c>
      <c r="G655" s="39" t="s">
        <v>1537</v>
      </c>
      <c r="H655" s="39">
        <v>2016</v>
      </c>
      <c r="I655" s="39">
        <v>19143</v>
      </c>
    </row>
    <row r="656" customHeight="1" spans="1:9">
      <c r="A656" s="37">
        <v>652</v>
      </c>
      <c r="B656" s="39" t="s">
        <v>1336</v>
      </c>
      <c r="C656" s="39" t="s">
        <v>1517</v>
      </c>
      <c r="D656" s="39" t="s">
        <v>80</v>
      </c>
      <c r="E656" s="39" t="s">
        <v>1488</v>
      </c>
      <c r="F656" s="39" t="s">
        <v>1518</v>
      </c>
      <c r="G656" s="39" t="s">
        <v>1538</v>
      </c>
      <c r="H656" s="39">
        <v>2016</v>
      </c>
      <c r="I656" s="39">
        <v>19179</v>
      </c>
    </row>
    <row r="657" customHeight="1" spans="1:9">
      <c r="A657" s="39">
        <v>653</v>
      </c>
      <c r="B657" s="39" t="s">
        <v>1336</v>
      </c>
      <c r="C657" s="39" t="s">
        <v>1517</v>
      </c>
      <c r="D657" s="39" t="s">
        <v>80</v>
      </c>
      <c r="E657" s="39" t="s">
        <v>1539</v>
      </c>
      <c r="F657" s="39" t="s">
        <v>1518</v>
      </c>
      <c r="G657" s="39" t="s">
        <v>1540</v>
      </c>
      <c r="H657" s="39">
        <v>2017</v>
      </c>
      <c r="I657" s="39" t="s">
        <v>1541</v>
      </c>
    </row>
    <row r="658" customHeight="1" spans="1:9">
      <c r="A658" s="39">
        <v>654</v>
      </c>
      <c r="B658" s="39" t="s">
        <v>1336</v>
      </c>
      <c r="C658" s="39" t="s">
        <v>1517</v>
      </c>
      <c r="D658" s="39" t="s">
        <v>80</v>
      </c>
      <c r="E658" s="39" t="s">
        <v>1539</v>
      </c>
      <c r="F658" s="39" t="s">
        <v>1518</v>
      </c>
      <c r="G658" s="39" t="s">
        <v>1542</v>
      </c>
      <c r="H658" s="39">
        <v>2017</v>
      </c>
      <c r="I658" s="39" t="s">
        <v>1543</v>
      </c>
    </row>
    <row r="659" customHeight="1" spans="1:9">
      <c r="A659" s="37">
        <v>655</v>
      </c>
      <c r="B659" s="39" t="s">
        <v>1336</v>
      </c>
      <c r="C659" s="39" t="s">
        <v>1544</v>
      </c>
      <c r="D659" s="39" t="s">
        <v>63</v>
      </c>
      <c r="E659" s="39" t="s">
        <v>526</v>
      </c>
      <c r="F659" s="39" t="s">
        <v>1545</v>
      </c>
      <c r="G659" s="39" t="s">
        <v>1546</v>
      </c>
      <c r="H659" s="39">
        <v>42258</v>
      </c>
      <c r="I659" s="39" t="s">
        <v>1547</v>
      </c>
    </row>
    <row r="660" customHeight="1" spans="1:9">
      <c r="A660" s="39">
        <v>656</v>
      </c>
      <c r="B660" s="39" t="s">
        <v>1336</v>
      </c>
      <c r="C660" s="39" t="s">
        <v>1544</v>
      </c>
      <c r="D660" s="39" t="s">
        <v>42</v>
      </c>
      <c r="E660" s="39" t="s">
        <v>431</v>
      </c>
      <c r="F660" s="39" t="s">
        <v>1545</v>
      </c>
      <c r="G660" s="39" t="s">
        <v>1548</v>
      </c>
      <c r="H660" s="39">
        <v>41459</v>
      </c>
      <c r="I660" s="39" t="s">
        <v>1549</v>
      </c>
    </row>
    <row r="661" customHeight="1" spans="1:9">
      <c r="A661" s="39">
        <v>657</v>
      </c>
      <c r="B661" s="39" t="s">
        <v>1336</v>
      </c>
      <c r="C661" s="39" t="s">
        <v>1544</v>
      </c>
      <c r="D661" s="39" t="s">
        <v>42</v>
      </c>
      <c r="E661" s="39" t="s">
        <v>434</v>
      </c>
      <c r="F661" s="39" t="s">
        <v>1545</v>
      </c>
      <c r="G661" s="39" t="s">
        <v>1550</v>
      </c>
      <c r="H661" s="39">
        <v>42872</v>
      </c>
      <c r="I661" s="39" t="s">
        <v>1551</v>
      </c>
    </row>
    <row r="662" customHeight="1" spans="1:9">
      <c r="A662" s="37">
        <v>658</v>
      </c>
      <c r="B662" s="39" t="s">
        <v>1336</v>
      </c>
      <c r="C662" s="39" t="s">
        <v>1544</v>
      </c>
      <c r="D662" s="39" t="s">
        <v>42</v>
      </c>
      <c r="E662" s="39" t="s">
        <v>434</v>
      </c>
      <c r="F662" s="39" t="s">
        <v>1545</v>
      </c>
      <c r="G662" s="39" t="s">
        <v>1552</v>
      </c>
      <c r="H662" s="39">
        <v>43248</v>
      </c>
      <c r="I662" s="39" t="s">
        <v>1553</v>
      </c>
    </row>
    <row r="663" customHeight="1" spans="1:9">
      <c r="A663" s="39">
        <v>659</v>
      </c>
      <c r="B663" s="39" t="s">
        <v>1336</v>
      </c>
      <c r="C663" s="39" t="s">
        <v>1544</v>
      </c>
      <c r="D663" s="39" t="s">
        <v>42</v>
      </c>
      <c r="E663" s="39" t="s">
        <v>434</v>
      </c>
      <c r="F663" s="39" t="s">
        <v>1545</v>
      </c>
      <c r="G663" s="39" t="s">
        <v>1554</v>
      </c>
      <c r="H663" s="39">
        <v>43033</v>
      </c>
      <c r="I663" s="39" t="s">
        <v>1555</v>
      </c>
    </row>
    <row r="664" customHeight="1" spans="1:9">
      <c r="A664" s="39">
        <v>660</v>
      </c>
      <c r="B664" s="39" t="s">
        <v>1336</v>
      </c>
      <c r="C664" s="39" t="s">
        <v>1544</v>
      </c>
      <c r="D664" s="39" t="s">
        <v>42</v>
      </c>
      <c r="E664" s="39" t="s">
        <v>434</v>
      </c>
      <c r="F664" s="39" t="s">
        <v>1545</v>
      </c>
      <c r="G664" s="39" t="s">
        <v>1556</v>
      </c>
      <c r="H664" s="39">
        <v>43040</v>
      </c>
      <c r="I664" s="39" t="s">
        <v>1557</v>
      </c>
    </row>
    <row r="665" customHeight="1" spans="1:9">
      <c r="A665" s="37">
        <v>661</v>
      </c>
      <c r="B665" s="39" t="s">
        <v>1336</v>
      </c>
      <c r="C665" s="39" t="s">
        <v>1544</v>
      </c>
      <c r="D665" s="39" t="s">
        <v>80</v>
      </c>
      <c r="E665" s="39" t="s">
        <v>16</v>
      </c>
      <c r="F665" s="39" t="s">
        <v>1558</v>
      </c>
      <c r="G665" s="39" t="s">
        <v>1559</v>
      </c>
      <c r="H665" s="39">
        <v>2009.6</v>
      </c>
      <c r="I665" s="39">
        <v>510937</v>
      </c>
    </row>
    <row r="666" s="29" customFormat="1" customHeight="1" spans="1:9">
      <c r="A666" s="39">
        <v>662</v>
      </c>
      <c r="B666" s="39" t="s">
        <v>1336</v>
      </c>
      <c r="C666" s="39" t="s">
        <v>1544</v>
      </c>
      <c r="D666" s="39" t="s">
        <v>80</v>
      </c>
      <c r="E666" s="39" t="s">
        <v>16</v>
      </c>
      <c r="F666" s="39" t="s">
        <v>1558</v>
      </c>
      <c r="G666" s="39" t="s">
        <v>1560</v>
      </c>
      <c r="H666" s="39">
        <v>2009.6</v>
      </c>
      <c r="I666" s="39">
        <v>510977</v>
      </c>
    </row>
    <row r="667" customHeight="1" spans="1:9">
      <c r="A667" s="39">
        <v>663</v>
      </c>
      <c r="B667" s="39" t="s">
        <v>1336</v>
      </c>
      <c r="C667" s="39" t="s">
        <v>1544</v>
      </c>
      <c r="D667" s="39" t="s">
        <v>80</v>
      </c>
      <c r="E667" s="39" t="s">
        <v>16</v>
      </c>
      <c r="F667" s="39" t="s">
        <v>1558</v>
      </c>
      <c r="G667" s="39" t="s">
        <v>1561</v>
      </c>
      <c r="H667" s="39">
        <v>2009.6</v>
      </c>
      <c r="I667" s="39">
        <v>510955</v>
      </c>
    </row>
    <row r="668" customHeight="1" spans="1:9">
      <c r="A668" s="37">
        <v>664</v>
      </c>
      <c r="B668" s="39" t="s">
        <v>1336</v>
      </c>
      <c r="C668" s="39" t="s">
        <v>1544</v>
      </c>
      <c r="D668" s="39" t="s">
        <v>80</v>
      </c>
      <c r="E668" s="39" t="s">
        <v>16</v>
      </c>
      <c r="F668" s="39" t="s">
        <v>1558</v>
      </c>
      <c r="G668" s="39" t="s">
        <v>1562</v>
      </c>
      <c r="H668" s="39">
        <v>2009.6</v>
      </c>
      <c r="I668" s="39">
        <v>510947</v>
      </c>
    </row>
    <row r="669" customHeight="1" spans="1:9">
      <c r="A669" s="39">
        <v>665</v>
      </c>
      <c r="B669" s="39" t="s">
        <v>1336</v>
      </c>
      <c r="C669" s="39" t="s">
        <v>1544</v>
      </c>
      <c r="D669" s="39" t="s">
        <v>80</v>
      </c>
      <c r="E669" s="39" t="s">
        <v>16</v>
      </c>
      <c r="F669" s="39" t="s">
        <v>1558</v>
      </c>
      <c r="G669" s="39" t="s">
        <v>1563</v>
      </c>
      <c r="H669" s="39">
        <v>2009.6</v>
      </c>
      <c r="I669" s="39">
        <v>510881</v>
      </c>
    </row>
    <row r="670" customHeight="1" spans="1:9">
      <c r="A670" s="39">
        <v>666</v>
      </c>
      <c r="B670" s="39" t="s">
        <v>1336</v>
      </c>
      <c r="C670" s="39" t="s">
        <v>1544</v>
      </c>
      <c r="D670" s="39" t="s">
        <v>80</v>
      </c>
      <c r="E670" s="39" t="s">
        <v>16</v>
      </c>
      <c r="F670" s="39" t="s">
        <v>1558</v>
      </c>
      <c r="G670" s="39" t="s">
        <v>1564</v>
      </c>
      <c r="H670" s="39">
        <v>2009.6</v>
      </c>
      <c r="I670" s="39">
        <v>510907</v>
      </c>
    </row>
    <row r="671" customHeight="1" spans="1:9">
      <c r="A671" s="37">
        <v>667</v>
      </c>
      <c r="B671" s="39" t="s">
        <v>1336</v>
      </c>
      <c r="C671" s="39" t="s">
        <v>1544</v>
      </c>
      <c r="D671" s="39" t="s">
        <v>80</v>
      </c>
      <c r="E671" s="39" t="s">
        <v>16</v>
      </c>
      <c r="F671" s="39" t="s">
        <v>1558</v>
      </c>
      <c r="G671" s="39" t="s">
        <v>1565</v>
      </c>
      <c r="H671" s="39">
        <v>2009.6</v>
      </c>
      <c r="I671" s="39">
        <v>510296</v>
      </c>
    </row>
    <row r="672" customHeight="1" spans="1:9">
      <c r="A672" s="39">
        <v>668</v>
      </c>
      <c r="B672" s="39" t="s">
        <v>1336</v>
      </c>
      <c r="C672" s="39" t="s">
        <v>1544</v>
      </c>
      <c r="D672" s="39" t="s">
        <v>80</v>
      </c>
      <c r="E672" s="39" t="s">
        <v>16</v>
      </c>
      <c r="F672" s="39" t="s">
        <v>1545</v>
      </c>
      <c r="G672" s="39" t="s">
        <v>1566</v>
      </c>
      <c r="H672" s="39">
        <v>2017.5</v>
      </c>
      <c r="I672" s="39" t="s">
        <v>1567</v>
      </c>
    </row>
    <row r="673" customHeight="1" spans="1:9">
      <c r="A673" s="39">
        <v>669</v>
      </c>
      <c r="B673" s="39" t="s">
        <v>1336</v>
      </c>
      <c r="C673" s="39" t="s">
        <v>1544</v>
      </c>
      <c r="D673" s="39" t="s">
        <v>80</v>
      </c>
      <c r="E673" s="39" t="s">
        <v>16</v>
      </c>
      <c r="F673" s="39" t="s">
        <v>1545</v>
      </c>
      <c r="G673" s="39" t="s">
        <v>1568</v>
      </c>
      <c r="H673" s="39">
        <v>2017.5</v>
      </c>
      <c r="I673" s="39" t="s">
        <v>1569</v>
      </c>
    </row>
    <row r="674" customHeight="1" spans="1:9">
      <c r="A674" s="37">
        <v>670</v>
      </c>
      <c r="B674" s="39" t="s">
        <v>1336</v>
      </c>
      <c r="C674" s="39" t="s">
        <v>1544</v>
      </c>
      <c r="D674" s="39" t="s">
        <v>80</v>
      </c>
      <c r="E674" s="39" t="s">
        <v>16</v>
      </c>
      <c r="F674" s="39" t="s">
        <v>1545</v>
      </c>
      <c r="G674" s="39" t="s">
        <v>1570</v>
      </c>
      <c r="H674" s="39">
        <v>2017.5</v>
      </c>
      <c r="I674" s="39" t="s">
        <v>1571</v>
      </c>
    </row>
    <row r="675" customHeight="1" spans="1:9">
      <c r="A675" s="39">
        <v>671</v>
      </c>
      <c r="B675" s="39" t="s">
        <v>1336</v>
      </c>
      <c r="C675" s="39" t="s">
        <v>1544</v>
      </c>
      <c r="D675" s="39" t="s">
        <v>80</v>
      </c>
      <c r="E675" s="39" t="s">
        <v>16</v>
      </c>
      <c r="F675" s="39" t="s">
        <v>1545</v>
      </c>
      <c r="G675" s="39" t="s">
        <v>1572</v>
      </c>
      <c r="H675" s="39">
        <v>2018.5</v>
      </c>
      <c r="I675" s="39" t="s">
        <v>1573</v>
      </c>
    </row>
    <row r="676" s="29" customFormat="1" customHeight="1" spans="1:9">
      <c r="A676" s="39">
        <v>672</v>
      </c>
      <c r="B676" s="39" t="s">
        <v>1336</v>
      </c>
      <c r="C676" s="39" t="s">
        <v>1544</v>
      </c>
      <c r="D676" s="39" t="s">
        <v>80</v>
      </c>
      <c r="E676" s="39" t="s">
        <v>1574</v>
      </c>
      <c r="F676" s="39" t="s">
        <v>1545</v>
      </c>
      <c r="G676" s="39" t="s">
        <v>1575</v>
      </c>
      <c r="H676" s="39">
        <v>2018.5</v>
      </c>
      <c r="I676" s="39" t="s">
        <v>1576</v>
      </c>
    </row>
    <row r="677" customHeight="1" spans="1:9">
      <c r="A677" s="37">
        <v>673</v>
      </c>
      <c r="B677" s="39" t="s">
        <v>1336</v>
      </c>
      <c r="C677" s="39" t="s">
        <v>1544</v>
      </c>
      <c r="D677" s="39" t="s">
        <v>80</v>
      </c>
      <c r="E677" s="39" t="s">
        <v>1574</v>
      </c>
      <c r="F677" s="39" t="s">
        <v>1545</v>
      </c>
      <c r="G677" s="39" t="s">
        <v>1577</v>
      </c>
      <c r="H677" s="39">
        <v>2018.5</v>
      </c>
      <c r="I677" s="39"/>
    </row>
    <row r="678" customHeight="1" spans="1:9">
      <c r="A678" s="39">
        <v>674</v>
      </c>
      <c r="B678" s="39" t="s">
        <v>1336</v>
      </c>
      <c r="C678" s="39" t="s">
        <v>1544</v>
      </c>
      <c r="D678" s="39" t="s">
        <v>80</v>
      </c>
      <c r="E678" s="39" t="s">
        <v>1574</v>
      </c>
      <c r="F678" s="39" t="s">
        <v>1545</v>
      </c>
      <c r="G678" s="39" t="s">
        <v>1578</v>
      </c>
      <c r="H678" s="39">
        <v>2018.5</v>
      </c>
      <c r="I678" s="39" t="s">
        <v>1579</v>
      </c>
    </row>
    <row r="679" customHeight="1" spans="1:9">
      <c r="A679" s="39">
        <v>675</v>
      </c>
      <c r="B679" s="39" t="s">
        <v>1336</v>
      </c>
      <c r="C679" s="39" t="s">
        <v>1580</v>
      </c>
      <c r="D679" s="39" t="s">
        <v>15</v>
      </c>
      <c r="E679" s="39" t="s">
        <v>1581</v>
      </c>
      <c r="F679" s="39" t="s">
        <v>1582</v>
      </c>
      <c r="G679" s="39" t="s">
        <v>1583</v>
      </c>
      <c r="H679" s="39" t="s">
        <v>1350</v>
      </c>
      <c r="I679" s="39">
        <v>31415989</v>
      </c>
    </row>
    <row r="680" customHeight="1" spans="1:9">
      <c r="A680" s="37">
        <v>676</v>
      </c>
      <c r="B680" s="39" t="s">
        <v>1336</v>
      </c>
      <c r="C680" s="39" t="s">
        <v>1580</v>
      </c>
      <c r="D680" s="39" t="s">
        <v>15</v>
      </c>
      <c r="E680" s="39" t="s">
        <v>1581</v>
      </c>
      <c r="F680" s="39" t="s">
        <v>1582</v>
      </c>
      <c r="G680" s="39" t="s">
        <v>1584</v>
      </c>
      <c r="H680" s="39" t="s">
        <v>1585</v>
      </c>
      <c r="I680" s="39">
        <v>31320351</v>
      </c>
    </row>
    <row r="681" s="30" customFormat="1" customHeight="1" spans="1:9">
      <c r="A681" s="39">
        <v>677</v>
      </c>
      <c r="B681" s="39" t="s">
        <v>1336</v>
      </c>
      <c r="C681" s="39" t="s">
        <v>1580</v>
      </c>
      <c r="D681" s="39" t="s">
        <v>15</v>
      </c>
      <c r="E681" s="39" t="s">
        <v>630</v>
      </c>
      <c r="F681" s="39" t="s">
        <v>1582</v>
      </c>
      <c r="G681" s="39" t="s">
        <v>1586</v>
      </c>
      <c r="H681" s="39" t="s">
        <v>1587</v>
      </c>
      <c r="I681" s="39">
        <v>503397</v>
      </c>
    </row>
    <row r="682" customHeight="1" spans="1:9">
      <c r="A682" s="39">
        <v>678</v>
      </c>
      <c r="B682" s="39" t="s">
        <v>1336</v>
      </c>
      <c r="C682" s="39" t="s">
        <v>1580</v>
      </c>
      <c r="D682" s="39" t="s">
        <v>15</v>
      </c>
      <c r="E682" s="39" t="s">
        <v>1588</v>
      </c>
      <c r="F682" s="39" t="s">
        <v>1582</v>
      </c>
      <c r="G682" s="39" t="s">
        <v>1589</v>
      </c>
      <c r="H682" s="39" t="s">
        <v>1590</v>
      </c>
      <c r="I682" s="39" t="s">
        <v>1591</v>
      </c>
    </row>
    <row r="683" customHeight="1" spans="1:9">
      <c r="A683" s="37">
        <v>679</v>
      </c>
      <c r="B683" s="39" t="s">
        <v>1336</v>
      </c>
      <c r="C683" s="39" t="s">
        <v>1580</v>
      </c>
      <c r="D683" s="39" t="s">
        <v>15</v>
      </c>
      <c r="E683" s="39" t="s">
        <v>1420</v>
      </c>
      <c r="F683" s="39" t="s">
        <v>1582</v>
      </c>
      <c r="G683" s="39" t="s">
        <v>1592</v>
      </c>
      <c r="H683" s="39" t="s">
        <v>1373</v>
      </c>
      <c r="I683" s="39">
        <v>13666</v>
      </c>
    </row>
    <row r="684" customHeight="1" spans="1:9">
      <c r="A684" s="39">
        <v>680</v>
      </c>
      <c r="B684" s="39" t="s">
        <v>1336</v>
      </c>
      <c r="C684" s="39" t="s">
        <v>1580</v>
      </c>
      <c r="D684" s="39" t="s">
        <v>15</v>
      </c>
      <c r="E684" s="39" t="s">
        <v>1593</v>
      </c>
      <c r="F684" s="39" t="s">
        <v>1582</v>
      </c>
      <c r="G684" s="39" t="s">
        <v>1594</v>
      </c>
      <c r="H684" s="39">
        <v>2019</v>
      </c>
      <c r="I684" s="39" t="s">
        <v>1595</v>
      </c>
    </row>
    <row r="685" customHeight="1" spans="1:9">
      <c r="A685" s="39">
        <v>681</v>
      </c>
      <c r="B685" s="39" t="s">
        <v>1336</v>
      </c>
      <c r="C685" s="39" t="s">
        <v>1580</v>
      </c>
      <c r="D685" s="39" t="s">
        <v>15</v>
      </c>
      <c r="E685" s="39" t="s">
        <v>1593</v>
      </c>
      <c r="F685" s="39" t="s">
        <v>1582</v>
      </c>
      <c r="G685" s="39" t="s">
        <v>1596</v>
      </c>
      <c r="H685" s="39">
        <v>2019</v>
      </c>
      <c r="I685" s="39" t="s">
        <v>1597</v>
      </c>
    </row>
    <row r="686" customHeight="1" spans="1:9">
      <c r="A686" s="37">
        <v>682</v>
      </c>
      <c r="B686" s="39" t="s">
        <v>1336</v>
      </c>
      <c r="C686" s="39" t="s">
        <v>1580</v>
      </c>
      <c r="D686" s="39" t="s">
        <v>15</v>
      </c>
      <c r="E686" s="39" t="s">
        <v>1598</v>
      </c>
      <c r="F686" s="39" t="s">
        <v>1582</v>
      </c>
      <c r="G686" s="39" t="s">
        <v>1599</v>
      </c>
      <c r="H686" s="39">
        <v>2019</v>
      </c>
      <c r="I686" s="39" t="s">
        <v>1600</v>
      </c>
    </row>
    <row r="687" customHeight="1" spans="1:9">
      <c r="A687" s="39">
        <v>683</v>
      </c>
      <c r="B687" s="39" t="s">
        <v>1336</v>
      </c>
      <c r="C687" s="39" t="s">
        <v>1580</v>
      </c>
      <c r="D687" s="39" t="s">
        <v>42</v>
      </c>
      <c r="E687" s="39" t="s">
        <v>431</v>
      </c>
      <c r="F687" s="39" t="s">
        <v>1582</v>
      </c>
      <c r="G687" s="39" t="s">
        <v>1601</v>
      </c>
      <c r="H687" s="39" t="s">
        <v>1486</v>
      </c>
      <c r="I687" s="39" t="s">
        <v>1602</v>
      </c>
    </row>
    <row r="688" customHeight="1" spans="1:9">
      <c r="A688" s="39">
        <v>684</v>
      </c>
      <c r="B688" s="39" t="s">
        <v>1336</v>
      </c>
      <c r="C688" s="39" t="s">
        <v>1580</v>
      </c>
      <c r="D688" s="39" t="s">
        <v>42</v>
      </c>
      <c r="E688" s="39" t="s">
        <v>431</v>
      </c>
      <c r="F688" s="39" t="s">
        <v>1582</v>
      </c>
      <c r="G688" s="39" t="s">
        <v>1603</v>
      </c>
      <c r="H688" s="39" t="s">
        <v>1604</v>
      </c>
      <c r="I688" s="39" t="s">
        <v>1605</v>
      </c>
    </row>
    <row r="689" customHeight="1" spans="1:9">
      <c r="A689" s="37">
        <v>685</v>
      </c>
      <c r="B689" s="39" t="s">
        <v>1336</v>
      </c>
      <c r="C689" s="39" t="s">
        <v>1580</v>
      </c>
      <c r="D689" s="39" t="s">
        <v>42</v>
      </c>
      <c r="E689" s="39" t="s">
        <v>434</v>
      </c>
      <c r="F689" s="39" t="s">
        <v>1582</v>
      </c>
      <c r="G689" s="39" t="s">
        <v>1606</v>
      </c>
      <c r="H689" s="39">
        <v>2017</v>
      </c>
      <c r="I689" s="39">
        <v>350</v>
      </c>
    </row>
    <row r="690" customHeight="1" spans="1:9">
      <c r="A690" s="39">
        <v>686</v>
      </c>
      <c r="B690" s="39" t="s">
        <v>1336</v>
      </c>
      <c r="C690" s="39" t="s">
        <v>1580</v>
      </c>
      <c r="D690" s="39" t="s">
        <v>42</v>
      </c>
      <c r="E690" s="39" t="s">
        <v>434</v>
      </c>
      <c r="F690" s="39" t="s">
        <v>1582</v>
      </c>
      <c r="G690" s="39" t="s">
        <v>1607</v>
      </c>
      <c r="H690" s="39">
        <v>2018</v>
      </c>
      <c r="I690" s="39" t="s">
        <v>1608</v>
      </c>
    </row>
    <row r="691" customHeight="1" spans="1:9">
      <c r="A691" s="39">
        <v>687</v>
      </c>
      <c r="B691" s="39" t="s">
        <v>1336</v>
      </c>
      <c r="C691" s="39" t="s">
        <v>1580</v>
      </c>
      <c r="D691" s="39" t="s">
        <v>42</v>
      </c>
      <c r="E691" s="39" t="s">
        <v>434</v>
      </c>
      <c r="F691" s="39" t="s">
        <v>1582</v>
      </c>
      <c r="G691" s="39" t="s">
        <v>1609</v>
      </c>
      <c r="H691" s="39">
        <v>2020</v>
      </c>
      <c r="I691" s="39" t="s">
        <v>1610</v>
      </c>
    </row>
    <row r="692" customHeight="1" spans="1:9">
      <c r="A692" s="37">
        <v>688</v>
      </c>
      <c r="B692" s="39" t="s">
        <v>1336</v>
      </c>
      <c r="C692" s="39" t="s">
        <v>1580</v>
      </c>
      <c r="D692" s="39" t="s">
        <v>63</v>
      </c>
      <c r="E692" s="39" t="s">
        <v>526</v>
      </c>
      <c r="F692" s="39" t="s">
        <v>1582</v>
      </c>
      <c r="G692" s="39" t="s">
        <v>1611</v>
      </c>
      <c r="H692" s="39" t="s">
        <v>1612</v>
      </c>
      <c r="I692" s="39" t="s">
        <v>1613</v>
      </c>
    </row>
    <row r="693" customHeight="1" spans="1:9">
      <c r="A693" s="39">
        <v>689</v>
      </c>
      <c r="B693" s="39" t="s">
        <v>1336</v>
      </c>
      <c r="C693" s="39" t="s">
        <v>1580</v>
      </c>
      <c r="D693" s="39" t="s">
        <v>63</v>
      </c>
      <c r="E693" s="39" t="s">
        <v>526</v>
      </c>
      <c r="F693" s="39" t="s">
        <v>1582</v>
      </c>
      <c r="G693" s="39" t="s">
        <v>1614</v>
      </c>
      <c r="H693" s="39" t="s">
        <v>1615</v>
      </c>
      <c r="I693" s="39" t="s">
        <v>1616</v>
      </c>
    </row>
    <row r="694" customHeight="1" spans="1:9">
      <c r="A694" s="39">
        <v>690</v>
      </c>
      <c r="B694" s="39" t="s">
        <v>1336</v>
      </c>
      <c r="C694" s="39" t="s">
        <v>1580</v>
      </c>
      <c r="D694" s="39" t="s">
        <v>63</v>
      </c>
      <c r="E694" s="39" t="s">
        <v>526</v>
      </c>
      <c r="F694" s="39" t="s">
        <v>1582</v>
      </c>
      <c r="G694" s="39" t="s">
        <v>1617</v>
      </c>
      <c r="H694" s="39" t="s">
        <v>1587</v>
      </c>
      <c r="I694" s="39" t="s">
        <v>1618</v>
      </c>
    </row>
    <row r="695" customHeight="1" spans="1:9">
      <c r="A695" s="37">
        <v>691</v>
      </c>
      <c r="B695" s="39" t="s">
        <v>1336</v>
      </c>
      <c r="C695" s="39" t="s">
        <v>1580</v>
      </c>
      <c r="D695" s="39" t="s">
        <v>80</v>
      </c>
      <c r="E695" s="39" t="s">
        <v>1358</v>
      </c>
      <c r="F695" s="39" t="s">
        <v>1582</v>
      </c>
      <c r="G695" s="39" t="s">
        <v>1619</v>
      </c>
      <c r="H695" s="39">
        <v>2010</v>
      </c>
      <c r="I695" s="39">
        <v>704635</v>
      </c>
    </row>
    <row r="696" customHeight="1" spans="1:9">
      <c r="A696" s="39">
        <v>692</v>
      </c>
      <c r="B696" s="39" t="s">
        <v>1336</v>
      </c>
      <c r="C696" s="39" t="s">
        <v>1580</v>
      </c>
      <c r="D696" s="39" t="s">
        <v>80</v>
      </c>
      <c r="E696" s="39" t="s">
        <v>1358</v>
      </c>
      <c r="F696" s="39" t="s">
        <v>1582</v>
      </c>
      <c r="G696" s="39" t="s">
        <v>1620</v>
      </c>
      <c r="H696" s="39">
        <v>2010</v>
      </c>
      <c r="I696" s="39">
        <v>704648</v>
      </c>
    </row>
    <row r="697" customHeight="1" spans="1:9">
      <c r="A697" s="39">
        <v>693</v>
      </c>
      <c r="B697" s="39" t="s">
        <v>1336</v>
      </c>
      <c r="C697" s="39" t="s">
        <v>1580</v>
      </c>
      <c r="D697" s="39" t="s">
        <v>80</v>
      </c>
      <c r="E697" s="39" t="s">
        <v>1358</v>
      </c>
      <c r="F697" s="39" t="s">
        <v>1582</v>
      </c>
      <c r="G697" s="39" t="s">
        <v>1621</v>
      </c>
      <c r="H697" s="39">
        <v>2010</v>
      </c>
      <c r="I697" s="39">
        <v>704634</v>
      </c>
    </row>
    <row r="698" customHeight="1" spans="1:9">
      <c r="A698" s="37">
        <v>694</v>
      </c>
      <c r="B698" s="39" t="s">
        <v>1336</v>
      </c>
      <c r="C698" s="39" t="s">
        <v>1580</v>
      </c>
      <c r="D698" s="39" t="s">
        <v>80</v>
      </c>
      <c r="E698" s="39" t="s">
        <v>1358</v>
      </c>
      <c r="F698" s="39" t="s">
        <v>1582</v>
      </c>
      <c r="G698" s="39" t="s">
        <v>1622</v>
      </c>
      <c r="H698" s="39">
        <v>2010</v>
      </c>
      <c r="I698" s="39">
        <v>704639</v>
      </c>
    </row>
    <row r="699" s="29" customFormat="1" customHeight="1" spans="1:9">
      <c r="A699" s="39">
        <v>695</v>
      </c>
      <c r="B699" s="39" t="s">
        <v>1336</v>
      </c>
      <c r="C699" s="39" t="s">
        <v>1580</v>
      </c>
      <c r="D699" s="39" t="s">
        <v>80</v>
      </c>
      <c r="E699" s="39" t="s">
        <v>1358</v>
      </c>
      <c r="F699" s="39" t="s">
        <v>1582</v>
      </c>
      <c r="G699" s="39" t="s">
        <v>1623</v>
      </c>
      <c r="H699" s="39">
        <v>2010</v>
      </c>
      <c r="I699" s="39">
        <v>510928</v>
      </c>
    </row>
    <row r="700" customHeight="1" spans="1:9">
      <c r="A700" s="39">
        <v>696</v>
      </c>
      <c r="B700" s="39" t="s">
        <v>1336</v>
      </c>
      <c r="C700" s="39" t="s">
        <v>1580</v>
      </c>
      <c r="D700" s="39" t="s">
        <v>80</v>
      </c>
      <c r="E700" s="39" t="s">
        <v>1358</v>
      </c>
      <c r="F700" s="39" t="s">
        <v>1582</v>
      </c>
      <c r="G700" s="39" t="s">
        <v>1624</v>
      </c>
      <c r="H700" s="39">
        <v>2016</v>
      </c>
      <c r="I700" s="39">
        <v>722147</v>
      </c>
    </row>
    <row r="701" customHeight="1" spans="1:9">
      <c r="A701" s="37">
        <v>697</v>
      </c>
      <c r="B701" s="39" t="s">
        <v>1336</v>
      </c>
      <c r="C701" s="39" t="s">
        <v>1580</v>
      </c>
      <c r="D701" s="39" t="s">
        <v>80</v>
      </c>
      <c r="E701" s="39" t="s">
        <v>1625</v>
      </c>
      <c r="F701" s="39" t="s">
        <v>1582</v>
      </c>
      <c r="G701" s="39" t="s">
        <v>1626</v>
      </c>
      <c r="H701" s="39">
        <v>2016</v>
      </c>
      <c r="I701" s="39">
        <v>71891</v>
      </c>
    </row>
    <row r="702" customHeight="1" spans="1:9">
      <c r="A702" s="39">
        <v>698</v>
      </c>
      <c r="B702" s="39" t="s">
        <v>1336</v>
      </c>
      <c r="C702" s="39" t="s">
        <v>1580</v>
      </c>
      <c r="D702" s="39" t="s">
        <v>80</v>
      </c>
      <c r="E702" s="39" t="s">
        <v>81</v>
      </c>
      <c r="F702" s="39" t="s">
        <v>1582</v>
      </c>
      <c r="G702" s="39" t="s">
        <v>1627</v>
      </c>
      <c r="H702" s="39">
        <v>2017</v>
      </c>
      <c r="I702" s="39" t="s">
        <v>1628</v>
      </c>
    </row>
    <row r="703" customHeight="1" spans="1:9">
      <c r="A703" s="39">
        <v>699</v>
      </c>
      <c r="B703" s="39" t="s">
        <v>1336</v>
      </c>
      <c r="C703" s="39" t="s">
        <v>1580</v>
      </c>
      <c r="D703" s="39" t="s">
        <v>80</v>
      </c>
      <c r="E703" s="39" t="s">
        <v>1629</v>
      </c>
      <c r="F703" s="39" t="s">
        <v>1582</v>
      </c>
      <c r="G703" s="39" t="s">
        <v>1630</v>
      </c>
      <c r="H703" s="39">
        <v>2017</v>
      </c>
      <c r="I703" s="39" t="s">
        <v>1631</v>
      </c>
    </row>
    <row r="704" customHeight="1" spans="1:9">
      <c r="A704" s="37">
        <v>700</v>
      </c>
      <c r="B704" s="39" t="s">
        <v>1336</v>
      </c>
      <c r="C704" s="39" t="s">
        <v>1580</v>
      </c>
      <c r="D704" s="39" t="s">
        <v>80</v>
      </c>
      <c r="E704" s="39" t="s">
        <v>1629</v>
      </c>
      <c r="F704" s="39" t="s">
        <v>1582</v>
      </c>
      <c r="G704" s="39" t="s">
        <v>1632</v>
      </c>
      <c r="H704" s="39">
        <v>2017</v>
      </c>
      <c r="I704" s="39" t="s">
        <v>1633</v>
      </c>
    </row>
    <row r="705" customHeight="1" spans="1:9">
      <c r="A705" s="39">
        <v>701</v>
      </c>
      <c r="B705" s="39" t="s">
        <v>1336</v>
      </c>
      <c r="C705" s="39" t="s">
        <v>1580</v>
      </c>
      <c r="D705" s="39" t="s">
        <v>80</v>
      </c>
      <c r="E705" s="39" t="s">
        <v>1625</v>
      </c>
      <c r="F705" s="39" t="s">
        <v>1582</v>
      </c>
      <c r="G705" s="39" t="s">
        <v>1634</v>
      </c>
      <c r="H705" s="39">
        <v>2017</v>
      </c>
      <c r="I705" s="39" t="s">
        <v>1635</v>
      </c>
    </row>
    <row r="706" customHeight="1" spans="1:9">
      <c r="A706" s="39">
        <v>702</v>
      </c>
      <c r="B706" s="39" t="s">
        <v>1336</v>
      </c>
      <c r="C706" s="39" t="s">
        <v>1580</v>
      </c>
      <c r="D706" s="39" t="s">
        <v>80</v>
      </c>
      <c r="E706" s="39" t="s">
        <v>1625</v>
      </c>
      <c r="F706" s="39" t="s">
        <v>1582</v>
      </c>
      <c r="G706" s="39" t="s">
        <v>1636</v>
      </c>
      <c r="H706" s="39">
        <v>2018</v>
      </c>
      <c r="I706" s="39" t="s">
        <v>1637</v>
      </c>
    </row>
    <row r="707" customHeight="1" spans="1:9">
      <c r="A707" s="37">
        <v>703</v>
      </c>
      <c r="B707" s="39" t="s">
        <v>1336</v>
      </c>
      <c r="C707" s="39" t="s">
        <v>1580</v>
      </c>
      <c r="D707" s="39" t="s">
        <v>80</v>
      </c>
      <c r="E707" s="39" t="s">
        <v>1625</v>
      </c>
      <c r="F707" s="39" t="s">
        <v>1582</v>
      </c>
      <c r="G707" s="39" t="s">
        <v>1638</v>
      </c>
      <c r="H707" s="39">
        <v>2018</v>
      </c>
      <c r="I707" s="39" t="s">
        <v>1639</v>
      </c>
    </row>
    <row r="708" customHeight="1" spans="1:9">
      <c r="A708" s="39">
        <v>704</v>
      </c>
      <c r="B708" s="39" t="s">
        <v>1336</v>
      </c>
      <c r="C708" s="39" t="s">
        <v>1640</v>
      </c>
      <c r="D708" s="39" t="s">
        <v>15</v>
      </c>
      <c r="E708" s="39" t="s">
        <v>1581</v>
      </c>
      <c r="F708" s="39" t="s">
        <v>1641</v>
      </c>
      <c r="G708" s="39" t="s">
        <v>1642</v>
      </c>
      <c r="H708" s="39">
        <v>41578</v>
      </c>
      <c r="I708" s="39">
        <v>313333507</v>
      </c>
    </row>
    <row r="709" customHeight="1" spans="1:9">
      <c r="A709" s="39">
        <v>705</v>
      </c>
      <c r="B709" s="39" t="s">
        <v>1336</v>
      </c>
      <c r="C709" s="39" t="s">
        <v>1640</v>
      </c>
      <c r="D709" s="39" t="s">
        <v>15</v>
      </c>
      <c r="E709" s="39" t="s">
        <v>397</v>
      </c>
      <c r="F709" s="39" t="s">
        <v>1641</v>
      </c>
      <c r="G709" s="39" t="s">
        <v>1643</v>
      </c>
      <c r="H709" s="39">
        <v>43369</v>
      </c>
      <c r="I709" s="39" t="s">
        <v>1644</v>
      </c>
    </row>
    <row r="710" customHeight="1" spans="1:9">
      <c r="A710" s="37">
        <v>706</v>
      </c>
      <c r="B710" s="39" t="s">
        <v>1336</v>
      </c>
      <c r="C710" s="39" t="s">
        <v>1640</v>
      </c>
      <c r="D710" s="39" t="s">
        <v>15</v>
      </c>
      <c r="E710" s="39" t="s">
        <v>1598</v>
      </c>
      <c r="F710" s="39" t="s">
        <v>1641</v>
      </c>
      <c r="G710" s="39" t="s">
        <v>1645</v>
      </c>
      <c r="H710" s="39">
        <v>44362</v>
      </c>
      <c r="I710" s="39" t="s">
        <v>1646</v>
      </c>
    </row>
    <row r="711" customHeight="1" spans="1:9">
      <c r="A711" s="39">
        <v>707</v>
      </c>
      <c r="B711" s="39" t="s">
        <v>1336</v>
      </c>
      <c r="C711" s="39" t="s">
        <v>1640</v>
      </c>
      <c r="D711" s="39" t="s">
        <v>42</v>
      </c>
      <c r="E711" s="39" t="s">
        <v>434</v>
      </c>
      <c r="F711" s="39" t="s">
        <v>1641</v>
      </c>
      <c r="G711" s="39" t="s">
        <v>1647</v>
      </c>
      <c r="H711" s="39">
        <v>2018</v>
      </c>
      <c r="I711" s="39" t="s">
        <v>1648</v>
      </c>
    </row>
    <row r="712" customHeight="1" spans="1:9">
      <c r="A712" s="39">
        <v>708</v>
      </c>
      <c r="B712" s="39" t="s">
        <v>1336</v>
      </c>
      <c r="C712" s="39" t="s">
        <v>1640</v>
      </c>
      <c r="D712" s="39" t="s">
        <v>63</v>
      </c>
      <c r="E712" s="39" t="s">
        <v>526</v>
      </c>
      <c r="F712" s="39" t="s">
        <v>1641</v>
      </c>
      <c r="G712" s="39" t="s">
        <v>1649</v>
      </c>
      <c r="H712" s="39">
        <v>2013</v>
      </c>
      <c r="I712" s="39" t="s">
        <v>1650</v>
      </c>
    </row>
    <row r="713" customHeight="1" spans="1:9">
      <c r="A713" s="37">
        <v>709</v>
      </c>
      <c r="B713" s="39" t="s">
        <v>1336</v>
      </c>
      <c r="C713" s="39" t="s">
        <v>1640</v>
      </c>
      <c r="D713" s="39" t="s">
        <v>63</v>
      </c>
      <c r="E713" s="39" t="s">
        <v>526</v>
      </c>
      <c r="F713" s="39" t="s">
        <v>1641</v>
      </c>
      <c r="G713" s="39" t="s">
        <v>1651</v>
      </c>
      <c r="H713" s="39">
        <v>2013</v>
      </c>
      <c r="I713" s="39" t="s">
        <v>1652</v>
      </c>
    </row>
    <row r="714" customHeight="1" spans="1:9">
      <c r="A714" s="39">
        <v>710</v>
      </c>
      <c r="B714" s="39" t="s">
        <v>1336</v>
      </c>
      <c r="C714" s="39" t="s">
        <v>1640</v>
      </c>
      <c r="D714" s="39" t="s">
        <v>80</v>
      </c>
      <c r="E714" s="39" t="s">
        <v>1653</v>
      </c>
      <c r="F714" s="39" t="s">
        <v>1641</v>
      </c>
      <c r="G714" s="39" t="s">
        <v>1654</v>
      </c>
      <c r="H714" s="39">
        <v>2010.6</v>
      </c>
      <c r="I714" s="39">
        <v>511163</v>
      </c>
    </row>
    <row r="715" customHeight="1" spans="1:9">
      <c r="A715" s="39">
        <v>711</v>
      </c>
      <c r="B715" s="39" t="s">
        <v>1336</v>
      </c>
      <c r="C715" s="39" t="s">
        <v>1640</v>
      </c>
      <c r="D715" s="39" t="s">
        <v>80</v>
      </c>
      <c r="E715" s="39" t="s">
        <v>1653</v>
      </c>
      <c r="F715" s="39" t="s">
        <v>1641</v>
      </c>
      <c r="G715" s="39" t="s">
        <v>1655</v>
      </c>
      <c r="H715" s="39">
        <v>2010.6</v>
      </c>
      <c r="I715" s="39">
        <v>51158</v>
      </c>
    </row>
    <row r="716" customHeight="1" spans="1:9">
      <c r="A716" s="37">
        <v>712</v>
      </c>
      <c r="B716" s="39" t="s">
        <v>1336</v>
      </c>
      <c r="C716" s="39" t="s">
        <v>1640</v>
      </c>
      <c r="D716" s="39" t="s">
        <v>80</v>
      </c>
      <c r="E716" s="39" t="s">
        <v>1653</v>
      </c>
      <c r="F716" s="39" t="s">
        <v>1641</v>
      </c>
      <c r="G716" s="39" t="s">
        <v>1656</v>
      </c>
      <c r="H716" s="39">
        <v>2017.5</v>
      </c>
      <c r="I716" s="39" t="s">
        <v>1657</v>
      </c>
    </row>
    <row r="717" customHeight="1" spans="1:9">
      <c r="A717" s="39">
        <v>713</v>
      </c>
      <c r="B717" s="39" t="s">
        <v>1336</v>
      </c>
      <c r="C717" s="39" t="s">
        <v>1658</v>
      </c>
      <c r="D717" s="39" t="s">
        <v>15</v>
      </c>
      <c r="E717" s="39" t="s">
        <v>114</v>
      </c>
      <c r="F717" s="39" t="s">
        <v>1659</v>
      </c>
      <c r="G717" s="39" t="s">
        <v>1660</v>
      </c>
      <c r="H717" s="39" t="s">
        <v>1341</v>
      </c>
      <c r="I717" s="39">
        <v>3140499</v>
      </c>
    </row>
    <row r="718" customHeight="1" spans="1:9">
      <c r="A718" s="39">
        <v>714</v>
      </c>
      <c r="B718" s="39" t="s">
        <v>1336</v>
      </c>
      <c r="C718" s="39" t="s">
        <v>1658</v>
      </c>
      <c r="D718" s="39" t="s">
        <v>15</v>
      </c>
      <c r="E718" s="39" t="s">
        <v>114</v>
      </c>
      <c r="F718" s="39" t="s">
        <v>1659</v>
      </c>
      <c r="G718" s="39" t="s">
        <v>1661</v>
      </c>
      <c r="H718" s="39" t="s">
        <v>1662</v>
      </c>
      <c r="I718" s="39">
        <v>31319000</v>
      </c>
    </row>
    <row r="719" customHeight="1" spans="1:9">
      <c r="A719" s="37">
        <v>715</v>
      </c>
      <c r="B719" s="39" t="s">
        <v>1336</v>
      </c>
      <c r="C719" s="39" t="s">
        <v>1658</v>
      </c>
      <c r="D719" s="39" t="s">
        <v>15</v>
      </c>
      <c r="E719" s="39" t="s">
        <v>397</v>
      </c>
      <c r="F719" s="39" t="s">
        <v>1659</v>
      </c>
      <c r="G719" s="39" t="s">
        <v>1663</v>
      </c>
      <c r="H719" s="39" t="s">
        <v>1664</v>
      </c>
      <c r="I719" s="39" t="s">
        <v>1665</v>
      </c>
    </row>
    <row r="720" customHeight="1" spans="1:9">
      <c r="A720" s="39">
        <v>716</v>
      </c>
      <c r="B720" s="39" t="s">
        <v>1336</v>
      </c>
      <c r="C720" s="39" t="s">
        <v>1658</v>
      </c>
      <c r="D720" s="39" t="s">
        <v>42</v>
      </c>
      <c r="E720" s="39" t="s">
        <v>1666</v>
      </c>
      <c r="F720" s="39" t="s">
        <v>1659</v>
      </c>
      <c r="G720" s="39" t="s">
        <v>1667</v>
      </c>
      <c r="H720" s="39" t="s">
        <v>1521</v>
      </c>
      <c r="I720" s="39" t="s">
        <v>1668</v>
      </c>
    </row>
    <row r="721" customHeight="1" spans="1:9">
      <c r="A721" s="39">
        <v>717</v>
      </c>
      <c r="B721" s="39" t="s">
        <v>1336</v>
      </c>
      <c r="C721" s="39" t="s">
        <v>1658</v>
      </c>
      <c r="D721" s="39" t="s">
        <v>63</v>
      </c>
      <c r="E721" s="39" t="s">
        <v>167</v>
      </c>
      <c r="F721" s="39" t="s">
        <v>1659</v>
      </c>
      <c r="G721" s="39" t="s">
        <v>1669</v>
      </c>
      <c r="H721" s="39" t="s">
        <v>1670</v>
      </c>
      <c r="I721" s="39" t="s">
        <v>1671</v>
      </c>
    </row>
    <row r="722" customHeight="1" spans="1:9">
      <c r="A722" s="37">
        <v>718</v>
      </c>
      <c r="B722" s="39" t="s">
        <v>1336</v>
      </c>
      <c r="C722" s="39" t="s">
        <v>1658</v>
      </c>
      <c r="D722" s="39" t="s">
        <v>42</v>
      </c>
      <c r="E722" s="39" t="s">
        <v>1672</v>
      </c>
      <c r="F722" s="39" t="s">
        <v>1659</v>
      </c>
      <c r="G722" s="39" t="s">
        <v>1673</v>
      </c>
      <c r="H722" s="39" t="s">
        <v>1674</v>
      </c>
      <c r="I722" s="39" t="s">
        <v>1675</v>
      </c>
    </row>
    <row r="723" customHeight="1" spans="1:9">
      <c r="A723" s="39">
        <v>719</v>
      </c>
      <c r="B723" s="39" t="s">
        <v>1336</v>
      </c>
      <c r="C723" s="39" t="s">
        <v>1658</v>
      </c>
      <c r="D723" s="39" t="s">
        <v>42</v>
      </c>
      <c r="E723" s="39" t="s">
        <v>1666</v>
      </c>
      <c r="F723" s="39" t="s">
        <v>1659</v>
      </c>
      <c r="G723" s="39" t="s">
        <v>1676</v>
      </c>
      <c r="H723" s="39">
        <v>2018.6</v>
      </c>
      <c r="I723" s="39" t="s">
        <v>1677</v>
      </c>
    </row>
    <row r="724" customHeight="1" spans="1:9">
      <c r="A724" s="39">
        <v>720</v>
      </c>
      <c r="B724" s="39" t="s">
        <v>1336</v>
      </c>
      <c r="C724" s="39" t="s">
        <v>1658</v>
      </c>
      <c r="D724" s="39" t="s">
        <v>80</v>
      </c>
      <c r="E724" s="39" t="s">
        <v>891</v>
      </c>
      <c r="F724" s="39" t="s">
        <v>1659</v>
      </c>
      <c r="G724" s="39" t="s">
        <v>1678</v>
      </c>
      <c r="H724" s="39">
        <v>2016.7</v>
      </c>
      <c r="I724" s="39">
        <v>722161</v>
      </c>
    </row>
    <row r="725" customHeight="1" spans="1:9">
      <c r="A725" s="37">
        <v>721</v>
      </c>
      <c r="B725" s="39" t="s">
        <v>1336</v>
      </c>
      <c r="C725" s="39" t="s">
        <v>1658</v>
      </c>
      <c r="D725" s="39" t="s">
        <v>80</v>
      </c>
      <c r="E725" s="39" t="s">
        <v>891</v>
      </c>
      <c r="F725" s="39" t="s">
        <v>1659</v>
      </c>
      <c r="G725" s="39" t="s">
        <v>1679</v>
      </c>
      <c r="H725" s="39">
        <v>2016.7</v>
      </c>
      <c r="I725" s="39">
        <v>722152</v>
      </c>
    </row>
    <row r="726" customHeight="1" spans="1:9">
      <c r="A726" s="39">
        <v>722</v>
      </c>
      <c r="B726" s="39" t="s">
        <v>1336</v>
      </c>
      <c r="C726" s="39" t="s">
        <v>1658</v>
      </c>
      <c r="D726" s="39" t="s">
        <v>80</v>
      </c>
      <c r="E726" s="39" t="s">
        <v>996</v>
      </c>
      <c r="F726" s="39" t="s">
        <v>1659</v>
      </c>
      <c r="G726" s="39" t="s">
        <v>1680</v>
      </c>
      <c r="H726" s="39">
        <v>2018.5</v>
      </c>
      <c r="I726" s="39" t="s">
        <v>1681</v>
      </c>
    </row>
    <row r="727" customHeight="1" spans="1:9">
      <c r="A727" s="39">
        <v>723</v>
      </c>
      <c r="B727" s="39" t="s">
        <v>1336</v>
      </c>
      <c r="C727" s="39" t="s">
        <v>1658</v>
      </c>
      <c r="D727" s="39" t="s">
        <v>80</v>
      </c>
      <c r="E727" s="39" t="s">
        <v>996</v>
      </c>
      <c r="F727" s="39" t="s">
        <v>1659</v>
      </c>
      <c r="G727" s="39" t="s">
        <v>1682</v>
      </c>
      <c r="H727" s="39">
        <v>2018.5</v>
      </c>
      <c r="I727" s="39" t="s">
        <v>1683</v>
      </c>
    </row>
    <row r="728" customHeight="1" spans="1:9">
      <c r="A728" s="37">
        <v>724</v>
      </c>
      <c r="B728" s="39" t="s">
        <v>1336</v>
      </c>
      <c r="C728" s="39" t="s">
        <v>1658</v>
      </c>
      <c r="D728" s="39" t="s">
        <v>80</v>
      </c>
      <c r="E728" s="39" t="s">
        <v>996</v>
      </c>
      <c r="F728" s="39" t="s">
        <v>1659</v>
      </c>
      <c r="G728" s="39" t="s">
        <v>1684</v>
      </c>
      <c r="H728" s="39">
        <v>2018.5</v>
      </c>
      <c r="I728" s="39" t="s">
        <v>1685</v>
      </c>
    </row>
    <row r="729" customHeight="1" spans="1:9">
      <c r="A729" s="39">
        <v>725</v>
      </c>
      <c r="B729" s="39" t="s">
        <v>1336</v>
      </c>
      <c r="C729" s="39" t="s">
        <v>1658</v>
      </c>
      <c r="D729" s="39" t="s">
        <v>80</v>
      </c>
      <c r="E729" s="39" t="s">
        <v>996</v>
      </c>
      <c r="F729" s="39" t="s">
        <v>1659</v>
      </c>
      <c r="G729" s="39" t="s">
        <v>1686</v>
      </c>
      <c r="H729" s="39">
        <v>2018.5</v>
      </c>
      <c r="I729" s="39" t="s">
        <v>1687</v>
      </c>
    </row>
    <row r="730" customHeight="1" spans="1:9">
      <c r="A730" s="39">
        <v>726</v>
      </c>
      <c r="B730" s="39" t="s">
        <v>1336</v>
      </c>
      <c r="C730" s="39" t="s">
        <v>1688</v>
      </c>
      <c r="D730" s="39" t="s">
        <v>15</v>
      </c>
      <c r="E730" s="39" t="s">
        <v>908</v>
      </c>
      <c r="F730" s="39" t="s">
        <v>1689</v>
      </c>
      <c r="G730" s="39" t="s">
        <v>1690</v>
      </c>
      <c r="H730" s="39">
        <v>2015.05</v>
      </c>
      <c r="I730" s="39">
        <v>31124106</v>
      </c>
    </row>
    <row r="731" customHeight="1" spans="1:9">
      <c r="A731" s="37">
        <v>727</v>
      </c>
      <c r="B731" s="39" t="s">
        <v>1336</v>
      </c>
      <c r="C731" s="39" t="s">
        <v>1688</v>
      </c>
      <c r="D731" s="39" t="s">
        <v>15</v>
      </c>
      <c r="E731" s="39" t="s">
        <v>1380</v>
      </c>
      <c r="F731" s="39" t="s">
        <v>1689</v>
      </c>
      <c r="G731" s="39" t="s">
        <v>1691</v>
      </c>
      <c r="H731" s="39">
        <v>2015.09</v>
      </c>
      <c r="I731" s="39">
        <v>8500901</v>
      </c>
    </row>
    <row r="732" customHeight="1" spans="1:9">
      <c r="A732" s="39">
        <v>728</v>
      </c>
      <c r="B732" s="39" t="s">
        <v>1336</v>
      </c>
      <c r="C732" s="39" t="s">
        <v>1688</v>
      </c>
      <c r="D732" s="39" t="s">
        <v>42</v>
      </c>
      <c r="E732" s="39" t="s">
        <v>434</v>
      </c>
      <c r="F732" s="39" t="s">
        <v>1689</v>
      </c>
      <c r="G732" s="39" t="s">
        <v>1692</v>
      </c>
      <c r="H732" s="39" t="s">
        <v>1171</v>
      </c>
      <c r="I732" s="39" t="s">
        <v>1693</v>
      </c>
    </row>
    <row r="733" customHeight="1" spans="1:9">
      <c r="A733" s="39">
        <v>729</v>
      </c>
      <c r="B733" s="39" t="s">
        <v>1336</v>
      </c>
      <c r="C733" s="39" t="s">
        <v>1688</v>
      </c>
      <c r="D733" s="39" t="s">
        <v>42</v>
      </c>
      <c r="E733" s="39" t="s">
        <v>431</v>
      </c>
      <c r="F733" s="39" t="s">
        <v>1689</v>
      </c>
      <c r="G733" s="39" t="s">
        <v>1694</v>
      </c>
      <c r="H733" s="39">
        <v>2015.05</v>
      </c>
      <c r="I733" s="39" t="s">
        <v>1695</v>
      </c>
    </row>
    <row r="734" customHeight="1" spans="1:9">
      <c r="A734" s="37">
        <v>730</v>
      </c>
      <c r="B734" s="39" t="s">
        <v>1336</v>
      </c>
      <c r="C734" s="39" t="s">
        <v>1688</v>
      </c>
      <c r="D734" s="39" t="s">
        <v>42</v>
      </c>
      <c r="E734" s="39" t="s">
        <v>431</v>
      </c>
      <c r="F734" s="39" t="s">
        <v>1689</v>
      </c>
      <c r="G734" s="39" t="s">
        <v>1696</v>
      </c>
      <c r="H734" s="39">
        <v>2015.09</v>
      </c>
      <c r="I734" s="39" t="s">
        <v>1697</v>
      </c>
    </row>
    <row r="735" customHeight="1" spans="1:9">
      <c r="A735" s="39">
        <v>731</v>
      </c>
      <c r="B735" s="39" t="s">
        <v>1336</v>
      </c>
      <c r="C735" s="39" t="s">
        <v>1688</v>
      </c>
      <c r="D735" s="39" t="s">
        <v>63</v>
      </c>
      <c r="E735" s="39" t="s">
        <v>526</v>
      </c>
      <c r="F735" s="39" t="s">
        <v>1689</v>
      </c>
      <c r="G735" s="39" t="s">
        <v>1698</v>
      </c>
      <c r="H735" s="39" t="s">
        <v>1699</v>
      </c>
      <c r="I735" s="39" t="s">
        <v>1700</v>
      </c>
    </row>
    <row r="736" customHeight="1" spans="1:9">
      <c r="A736" s="39">
        <v>732</v>
      </c>
      <c r="B736" s="39" t="s">
        <v>1336</v>
      </c>
      <c r="C736" s="39" t="s">
        <v>1688</v>
      </c>
      <c r="D736" s="39" t="s">
        <v>80</v>
      </c>
      <c r="E736" s="39" t="s">
        <v>446</v>
      </c>
      <c r="F736" s="39" t="s">
        <v>1689</v>
      </c>
      <c r="G736" s="39" t="s">
        <v>1701</v>
      </c>
      <c r="H736" s="39">
        <v>2009.05</v>
      </c>
      <c r="I736" s="39">
        <v>510169</v>
      </c>
    </row>
    <row r="737" customHeight="1" spans="1:9">
      <c r="A737" s="37">
        <v>733</v>
      </c>
      <c r="B737" s="39" t="s">
        <v>1336</v>
      </c>
      <c r="C737" s="39" t="s">
        <v>1688</v>
      </c>
      <c r="D737" s="39" t="s">
        <v>80</v>
      </c>
      <c r="E737" s="39" t="s">
        <v>446</v>
      </c>
      <c r="F737" s="39" t="s">
        <v>1689</v>
      </c>
      <c r="G737" s="39" t="s">
        <v>1702</v>
      </c>
      <c r="H737" s="39">
        <v>2009.05</v>
      </c>
      <c r="I737" s="39">
        <v>510192</v>
      </c>
    </row>
    <row r="738" customHeight="1" spans="1:9">
      <c r="A738" s="39">
        <v>734</v>
      </c>
      <c r="B738" s="39" t="s">
        <v>1336</v>
      </c>
      <c r="C738" s="39" t="s">
        <v>1688</v>
      </c>
      <c r="D738" s="39" t="s">
        <v>80</v>
      </c>
      <c r="E738" s="39" t="s">
        <v>1703</v>
      </c>
      <c r="F738" s="39" t="s">
        <v>1689</v>
      </c>
      <c r="G738" s="39" t="s">
        <v>1704</v>
      </c>
      <c r="H738" s="39">
        <v>2017.05</v>
      </c>
      <c r="I738" s="39" t="s">
        <v>1705</v>
      </c>
    </row>
    <row r="739" customHeight="1" spans="1:9">
      <c r="A739" s="39">
        <v>735</v>
      </c>
      <c r="B739" s="39" t="s">
        <v>1336</v>
      </c>
      <c r="C739" s="39" t="s">
        <v>1688</v>
      </c>
      <c r="D739" s="39" t="s">
        <v>80</v>
      </c>
      <c r="E739" s="39" t="s">
        <v>1703</v>
      </c>
      <c r="F739" s="39" t="s">
        <v>1689</v>
      </c>
      <c r="G739" s="39" t="s">
        <v>1706</v>
      </c>
      <c r="H739" s="39">
        <v>2017.05</v>
      </c>
      <c r="I739" s="39" t="s">
        <v>1707</v>
      </c>
    </row>
    <row r="740" customHeight="1" spans="1:9">
      <c r="A740" s="37">
        <v>736</v>
      </c>
      <c r="B740" s="39" t="s">
        <v>1336</v>
      </c>
      <c r="C740" s="39" t="s">
        <v>1708</v>
      </c>
      <c r="D740" s="39" t="s">
        <v>15</v>
      </c>
      <c r="E740" s="39" t="s">
        <v>1709</v>
      </c>
      <c r="F740" s="39" t="s">
        <v>1710</v>
      </c>
      <c r="G740" s="39" t="s">
        <v>1711</v>
      </c>
      <c r="H740" s="39" t="s">
        <v>1712</v>
      </c>
      <c r="I740" s="39" t="s">
        <v>1713</v>
      </c>
    </row>
    <row r="741" customHeight="1" spans="1:9">
      <c r="A741" s="39">
        <v>737</v>
      </c>
      <c r="B741" s="39" t="s">
        <v>1336</v>
      </c>
      <c r="C741" s="39" t="s">
        <v>1708</v>
      </c>
      <c r="D741" s="39" t="s">
        <v>15</v>
      </c>
      <c r="E741" s="39" t="s">
        <v>1709</v>
      </c>
      <c r="F741" s="39" t="s">
        <v>1710</v>
      </c>
      <c r="G741" s="39" t="s">
        <v>1714</v>
      </c>
      <c r="H741" s="39" t="s">
        <v>1715</v>
      </c>
      <c r="I741" s="39" t="s">
        <v>1716</v>
      </c>
    </row>
    <row r="742" customHeight="1" spans="1:9">
      <c r="A742" s="39">
        <v>738</v>
      </c>
      <c r="B742" s="39" t="s">
        <v>1336</v>
      </c>
      <c r="C742" s="39" t="s">
        <v>1708</v>
      </c>
      <c r="D742" s="39" t="s">
        <v>15</v>
      </c>
      <c r="E742" s="39" t="s">
        <v>1717</v>
      </c>
      <c r="F742" s="39" t="s">
        <v>1710</v>
      </c>
      <c r="G742" s="39" t="s">
        <v>1718</v>
      </c>
      <c r="H742" s="39" t="s">
        <v>1712</v>
      </c>
      <c r="I742" s="39" t="s">
        <v>1719</v>
      </c>
    </row>
    <row r="743" customHeight="1" spans="1:9">
      <c r="A743" s="37">
        <v>739</v>
      </c>
      <c r="B743" s="39" t="s">
        <v>1336</v>
      </c>
      <c r="C743" s="39" t="s">
        <v>1708</v>
      </c>
      <c r="D743" s="39" t="s">
        <v>15</v>
      </c>
      <c r="E743" s="39" t="s">
        <v>1720</v>
      </c>
      <c r="F743" s="39" t="s">
        <v>1710</v>
      </c>
      <c r="G743" s="39" t="s">
        <v>1718</v>
      </c>
      <c r="H743" s="39" t="s">
        <v>1721</v>
      </c>
      <c r="I743" s="39" t="s">
        <v>1722</v>
      </c>
    </row>
    <row r="744" customHeight="1" spans="1:9">
      <c r="A744" s="39">
        <v>740</v>
      </c>
      <c r="B744" s="39" t="s">
        <v>1336</v>
      </c>
      <c r="C744" s="39" t="s">
        <v>1708</v>
      </c>
      <c r="D744" s="39" t="s">
        <v>15</v>
      </c>
      <c r="E744" s="39" t="s">
        <v>1720</v>
      </c>
      <c r="F744" s="39" t="s">
        <v>1710</v>
      </c>
      <c r="G744" s="39" t="s">
        <v>1723</v>
      </c>
      <c r="H744" s="39" t="s">
        <v>1712</v>
      </c>
      <c r="I744" s="39" t="s">
        <v>1724</v>
      </c>
    </row>
    <row r="745" customHeight="1" spans="1:9">
      <c r="A745" s="39">
        <v>741</v>
      </c>
      <c r="B745" s="39" t="s">
        <v>1336</v>
      </c>
      <c r="C745" s="39" t="s">
        <v>1708</v>
      </c>
      <c r="D745" s="39" t="s">
        <v>63</v>
      </c>
      <c r="E745" s="39" t="s">
        <v>526</v>
      </c>
      <c r="F745" s="39" t="s">
        <v>1710</v>
      </c>
      <c r="G745" s="39" t="s">
        <v>1725</v>
      </c>
      <c r="H745" s="39" t="s">
        <v>1486</v>
      </c>
      <c r="I745" s="39" t="s">
        <v>1726</v>
      </c>
    </row>
    <row r="746" customHeight="1" spans="1:9">
      <c r="A746" s="37">
        <v>742</v>
      </c>
      <c r="B746" s="39" t="s">
        <v>1727</v>
      </c>
      <c r="C746" s="39" t="s">
        <v>1728</v>
      </c>
      <c r="D746" s="39" t="s">
        <v>15</v>
      </c>
      <c r="E746" s="39" t="s">
        <v>104</v>
      </c>
      <c r="F746" s="39" t="s">
        <v>1729</v>
      </c>
      <c r="G746" s="39" t="s">
        <v>1730</v>
      </c>
      <c r="H746" s="39">
        <v>2017.1</v>
      </c>
      <c r="I746" s="39" t="s">
        <v>1731</v>
      </c>
    </row>
    <row r="747" customHeight="1" spans="1:9">
      <c r="A747" s="39">
        <v>743</v>
      </c>
      <c r="B747" s="39" t="s">
        <v>1727</v>
      </c>
      <c r="C747" s="39" t="s">
        <v>1728</v>
      </c>
      <c r="D747" s="39" t="s">
        <v>15</v>
      </c>
      <c r="E747" s="39" t="s">
        <v>109</v>
      </c>
      <c r="F747" s="39" t="s">
        <v>1732</v>
      </c>
      <c r="G747" s="39" t="s">
        <v>1733</v>
      </c>
      <c r="H747" s="39">
        <v>2015.5</v>
      </c>
      <c r="I747" s="39">
        <v>31516880</v>
      </c>
    </row>
    <row r="748" customHeight="1" spans="1:9">
      <c r="A748" s="39">
        <v>744</v>
      </c>
      <c r="B748" s="39" t="s">
        <v>1727</v>
      </c>
      <c r="C748" s="39" t="s">
        <v>1728</v>
      </c>
      <c r="D748" s="39" t="s">
        <v>42</v>
      </c>
      <c r="E748" s="39" t="s">
        <v>402</v>
      </c>
      <c r="F748" s="39" t="s">
        <v>1729</v>
      </c>
      <c r="G748" s="39" t="s">
        <v>1734</v>
      </c>
      <c r="H748" s="39">
        <v>2017.1</v>
      </c>
      <c r="I748" s="39" t="s">
        <v>1735</v>
      </c>
    </row>
    <row r="749" customHeight="1" spans="1:9">
      <c r="A749" s="37">
        <v>745</v>
      </c>
      <c r="B749" s="39" t="s">
        <v>1727</v>
      </c>
      <c r="C749" s="39" t="s">
        <v>1728</v>
      </c>
      <c r="D749" s="39" t="s">
        <v>63</v>
      </c>
      <c r="E749" s="39" t="s">
        <v>64</v>
      </c>
      <c r="F749" s="39" t="s">
        <v>1729</v>
      </c>
      <c r="G749" s="39" t="s">
        <v>1736</v>
      </c>
      <c r="H749" s="39">
        <v>2020.9</v>
      </c>
      <c r="I749" s="39" t="s">
        <v>1737</v>
      </c>
    </row>
    <row r="750" customHeight="1" spans="1:9">
      <c r="A750" s="39">
        <v>746</v>
      </c>
      <c r="B750" s="39" t="s">
        <v>1727</v>
      </c>
      <c r="C750" s="39" t="s">
        <v>1728</v>
      </c>
      <c r="D750" s="39" t="s">
        <v>80</v>
      </c>
      <c r="E750" s="39" t="s">
        <v>125</v>
      </c>
      <c r="F750" s="39" t="s">
        <v>1729</v>
      </c>
      <c r="G750" s="39" t="s">
        <v>1738</v>
      </c>
      <c r="H750" s="39">
        <v>2021.4</v>
      </c>
      <c r="I750" s="39" t="s">
        <v>1739</v>
      </c>
    </row>
    <row r="751" customHeight="1" spans="1:9">
      <c r="A751" s="39">
        <v>747</v>
      </c>
      <c r="B751" s="39" t="s">
        <v>1727</v>
      </c>
      <c r="C751" s="39" t="s">
        <v>1740</v>
      </c>
      <c r="D751" s="39" t="s">
        <v>15</v>
      </c>
      <c r="E751" s="39" t="s">
        <v>109</v>
      </c>
      <c r="F751" s="39" t="s">
        <v>1741</v>
      </c>
      <c r="G751" s="39" t="s">
        <v>1742</v>
      </c>
      <c r="H751" s="39">
        <v>2015.5</v>
      </c>
      <c r="I751" s="39">
        <v>31516883</v>
      </c>
    </row>
    <row r="752" customHeight="1" spans="1:9">
      <c r="A752" s="37">
        <v>748</v>
      </c>
      <c r="B752" s="39" t="s">
        <v>1727</v>
      </c>
      <c r="C752" s="39" t="s">
        <v>1740</v>
      </c>
      <c r="D752" s="39" t="s">
        <v>42</v>
      </c>
      <c r="E752" s="39" t="s">
        <v>402</v>
      </c>
      <c r="F752" s="39" t="s">
        <v>1743</v>
      </c>
      <c r="G752" s="39" t="s">
        <v>1744</v>
      </c>
      <c r="H752" s="39">
        <v>2017.11</v>
      </c>
      <c r="I752" s="39" t="s">
        <v>1745</v>
      </c>
    </row>
    <row r="753" customHeight="1" spans="1:9">
      <c r="A753" s="39">
        <v>749</v>
      </c>
      <c r="B753" s="39" t="s">
        <v>1727</v>
      </c>
      <c r="C753" s="39" t="s">
        <v>1740</v>
      </c>
      <c r="D753" s="39" t="s">
        <v>42</v>
      </c>
      <c r="E753" s="39" t="s">
        <v>1746</v>
      </c>
      <c r="F753" s="39" t="s">
        <v>1743</v>
      </c>
      <c r="G753" s="39" t="s">
        <v>1747</v>
      </c>
      <c r="H753" s="39">
        <v>2019.5</v>
      </c>
      <c r="I753" s="39" t="s">
        <v>1748</v>
      </c>
    </row>
    <row r="754" customHeight="1" spans="1:9">
      <c r="A754" s="39">
        <v>750</v>
      </c>
      <c r="B754" s="39" t="s">
        <v>1727</v>
      </c>
      <c r="C754" s="39" t="s">
        <v>1749</v>
      </c>
      <c r="D754" s="39" t="s">
        <v>15</v>
      </c>
      <c r="E754" s="39" t="s">
        <v>109</v>
      </c>
      <c r="F754" s="39" t="s">
        <v>1750</v>
      </c>
      <c r="G754" s="39" t="s">
        <v>1751</v>
      </c>
      <c r="H754" s="39">
        <v>2015.5</v>
      </c>
      <c r="I754" s="39">
        <v>31516879</v>
      </c>
    </row>
    <row r="755" customHeight="1" spans="1:9">
      <c r="A755" s="37">
        <v>751</v>
      </c>
      <c r="B755" s="39" t="s">
        <v>1727</v>
      </c>
      <c r="C755" s="39" t="s">
        <v>1749</v>
      </c>
      <c r="D755" s="39" t="s">
        <v>42</v>
      </c>
      <c r="E755" s="39" t="s">
        <v>353</v>
      </c>
      <c r="F755" s="39" t="s">
        <v>1750</v>
      </c>
      <c r="G755" s="39" t="s">
        <v>1752</v>
      </c>
      <c r="H755" s="39">
        <v>2012.9</v>
      </c>
      <c r="I755" s="39" t="s">
        <v>1753</v>
      </c>
    </row>
    <row r="756" customHeight="1" spans="1:9">
      <c r="A756" s="39">
        <v>752</v>
      </c>
      <c r="B756" s="39" t="s">
        <v>1727</v>
      </c>
      <c r="C756" s="39" t="s">
        <v>1749</v>
      </c>
      <c r="D756" s="39" t="s">
        <v>42</v>
      </c>
      <c r="E756" s="39" t="s">
        <v>341</v>
      </c>
      <c r="F756" s="39" t="s">
        <v>1754</v>
      </c>
      <c r="G756" s="39" t="s">
        <v>1755</v>
      </c>
      <c r="H756" s="39">
        <v>2017.1</v>
      </c>
      <c r="I756" s="39" t="s">
        <v>1756</v>
      </c>
    </row>
    <row r="757" customHeight="1" spans="1:9">
      <c r="A757" s="39">
        <v>753</v>
      </c>
      <c r="B757" s="39" t="s">
        <v>1727</v>
      </c>
      <c r="C757" s="39" t="s">
        <v>1757</v>
      </c>
      <c r="D757" s="39" t="s">
        <v>63</v>
      </c>
      <c r="E757" s="39" t="s">
        <v>1758</v>
      </c>
      <c r="F757" s="39" t="s">
        <v>1759</v>
      </c>
      <c r="G757" s="39" t="s">
        <v>1760</v>
      </c>
      <c r="H757" s="39" t="s">
        <v>731</v>
      </c>
      <c r="I757" s="39" t="s">
        <v>1761</v>
      </c>
    </row>
    <row r="758" customHeight="1" spans="1:9">
      <c r="A758" s="37">
        <v>754</v>
      </c>
      <c r="B758" s="39" t="s">
        <v>1727</v>
      </c>
      <c r="C758" s="39" t="s">
        <v>1757</v>
      </c>
      <c r="D758" s="39" t="s">
        <v>15</v>
      </c>
      <c r="E758" s="39" t="s">
        <v>109</v>
      </c>
      <c r="F758" s="39" t="s">
        <v>1762</v>
      </c>
      <c r="G758" s="39" t="s">
        <v>1763</v>
      </c>
      <c r="H758" s="39" t="s">
        <v>314</v>
      </c>
      <c r="I758" s="39" t="s">
        <v>1764</v>
      </c>
    </row>
    <row r="759" customHeight="1" spans="1:9">
      <c r="A759" s="39">
        <v>755</v>
      </c>
      <c r="B759" s="39" t="s">
        <v>1727</v>
      </c>
      <c r="C759" s="39" t="s">
        <v>1765</v>
      </c>
      <c r="D759" s="39" t="s">
        <v>15</v>
      </c>
      <c r="E759" s="39" t="s">
        <v>109</v>
      </c>
      <c r="F759" s="39" t="s">
        <v>1766</v>
      </c>
      <c r="G759" s="39" t="s">
        <v>1767</v>
      </c>
      <c r="H759" s="39">
        <v>2015.5</v>
      </c>
      <c r="I759" s="39">
        <v>31516882</v>
      </c>
    </row>
    <row r="760" customHeight="1" spans="1:9">
      <c r="A760" s="39">
        <v>756</v>
      </c>
      <c r="B760" s="39" t="s">
        <v>1727</v>
      </c>
      <c r="C760" s="39" t="s">
        <v>1768</v>
      </c>
      <c r="D760" s="39" t="s">
        <v>42</v>
      </c>
      <c r="E760" s="39" t="s">
        <v>75</v>
      </c>
      <c r="F760" s="39" t="s">
        <v>1769</v>
      </c>
      <c r="G760" s="39" t="s">
        <v>1770</v>
      </c>
      <c r="H760" s="39">
        <v>2021.5</v>
      </c>
      <c r="I760" s="39" t="s">
        <v>1771</v>
      </c>
    </row>
    <row r="761" customHeight="1" spans="1:9">
      <c r="A761" s="37">
        <v>757</v>
      </c>
      <c r="B761" s="39" t="s">
        <v>1727</v>
      </c>
      <c r="C761" s="39" t="s">
        <v>1768</v>
      </c>
      <c r="D761" s="39" t="s">
        <v>42</v>
      </c>
      <c r="E761" s="39" t="s">
        <v>75</v>
      </c>
      <c r="F761" s="39" t="s">
        <v>1769</v>
      </c>
      <c r="G761" s="39" t="s">
        <v>1772</v>
      </c>
      <c r="H761" s="39">
        <v>2021.5</v>
      </c>
      <c r="I761" s="39" t="s">
        <v>1773</v>
      </c>
    </row>
    <row r="762" customHeight="1" spans="1:9">
      <c r="A762" s="39">
        <v>758</v>
      </c>
      <c r="B762" s="39" t="s">
        <v>1727</v>
      </c>
      <c r="C762" s="39" t="s">
        <v>1768</v>
      </c>
      <c r="D762" s="39" t="s">
        <v>15</v>
      </c>
      <c r="E762" s="39" t="s">
        <v>1151</v>
      </c>
      <c r="F762" s="39" t="s">
        <v>1769</v>
      </c>
      <c r="G762" s="39" t="s">
        <v>1774</v>
      </c>
      <c r="H762" s="39">
        <v>2015.5</v>
      </c>
      <c r="I762" s="39">
        <v>31516884</v>
      </c>
    </row>
    <row r="763" customHeight="1" spans="1:9">
      <c r="A763" s="39">
        <v>759</v>
      </c>
      <c r="B763" s="39" t="s">
        <v>1727</v>
      </c>
      <c r="C763" s="39" t="s">
        <v>1768</v>
      </c>
      <c r="D763" s="39" t="s">
        <v>15</v>
      </c>
      <c r="E763" s="39" t="s">
        <v>1775</v>
      </c>
      <c r="F763" s="39" t="s">
        <v>1769</v>
      </c>
      <c r="G763" s="39" t="s">
        <v>1776</v>
      </c>
      <c r="H763" s="39">
        <v>2021.5</v>
      </c>
      <c r="I763" s="39" t="s">
        <v>1777</v>
      </c>
    </row>
    <row r="764" customHeight="1" spans="1:9">
      <c r="A764" s="37">
        <v>760</v>
      </c>
      <c r="B764" s="39" t="s">
        <v>1727</v>
      </c>
      <c r="C764" s="39" t="s">
        <v>1778</v>
      </c>
      <c r="D764" s="39" t="s">
        <v>15</v>
      </c>
      <c r="E764" s="39" t="s">
        <v>109</v>
      </c>
      <c r="F764" s="39" t="s">
        <v>1779</v>
      </c>
      <c r="G764" s="39" t="s">
        <v>1780</v>
      </c>
      <c r="H764" s="39">
        <v>2015.5</v>
      </c>
      <c r="I764" s="39">
        <v>31516881</v>
      </c>
    </row>
    <row r="765" customHeight="1" spans="1:9">
      <c r="A765" s="39">
        <v>761</v>
      </c>
      <c r="B765" s="39" t="s">
        <v>1727</v>
      </c>
      <c r="C765" s="39" t="s">
        <v>1778</v>
      </c>
      <c r="D765" s="39" t="s">
        <v>80</v>
      </c>
      <c r="E765" s="39" t="s">
        <v>1781</v>
      </c>
      <c r="F765" s="39" t="s">
        <v>1779</v>
      </c>
      <c r="G765" s="39" t="s">
        <v>1782</v>
      </c>
      <c r="H765" s="39">
        <v>2009.4</v>
      </c>
      <c r="I765" s="39" t="s">
        <v>1783</v>
      </c>
    </row>
    <row r="766" customHeight="1" spans="1:9">
      <c r="A766" s="39">
        <v>762</v>
      </c>
      <c r="B766" s="39" t="s">
        <v>1727</v>
      </c>
      <c r="C766" s="39" t="s">
        <v>1778</v>
      </c>
      <c r="D766" s="39" t="s">
        <v>80</v>
      </c>
      <c r="E766" s="39" t="s">
        <v>1781</v>
      </c>
      <c r="F766" s="39" t="s">
        <v>1779</v>
      </c>
      <c r="G766" s="39" t="s">
        <v>1784</v>
      </c>
      <c r="H766" s="39">
        <v>2009.4</v>
      </c>
      <c r="I766" s="39" t="s">
        <v>1785</v>
      </c>
    </row>
    <row r="767" customHeight="1" spans="1:9">
      <c r="A767" s="37">
        <v>763</v>
      </c>
      <c r="B767" s="39" t="s">
        <v>1727</v>
      </c>
      <c r="C767" s="39" t="s">
        <v>1778</v>
      </c>
      <c r="D767" s="39" t="s">
        <v>80</v>
      </c>
      <c r="E767" s="39" t="s">
        <v>1781</v>
      </c>
      <c r="F767" s="39" t="s">
        <v>1779</v>
      </c>
      <c r="G767" s="39" t="s">
        <v>1786</v>
      </c>
      <c r="H767" s="39">
        <v>2009.4</v>
      </c>
      <c r="I767" s="39" t="s">
        <v>1787</v>
      </c>
    </row>
    <row r="768" customHeight="1" spans="1:9">
      <c r="A768" s="39">
        <v>764</v>
      </c>
      <c r="B768" s="39" t="s">
        <v>1727</v>
      </c>
      <c r="C768" s="39" t="s">
        <v>1778</v>
      </c>
      <c r="D768" s="39" t="s">
        <v>80</v>
      </c>
      <c r="E768" s="39" t="s">
        <v>1788</v>
      </c>
      <c r="F768" s="39" t="s">
        <v>1779</v>
      </c>
      <c r="G768" s="39" t="s">
        <v>1789</v>
      </c>
      <c r="H768" s="39">
        <v>2009.4</v>
      </c>
      <c r="I768" s="39" t="s">
        <v>1790</v>
      </c>
    </row>
    <row r="769" customHeight="1" spans="1:9">
      <c r="A769" s="39">
        <v>765</v>
      </c>
      <c r="B769" s="39" t="s">
        <v>1727</v>
      </c>
      <c r="C769" s="39" t="s">
        <v>1778</v>
      </c>
      <c r="D769" s="39" t="s">
        <v>80</v>
      </c>
      <c r="E769" s="39" t="s">
        <v>1788</v>
      </c>
      <c r="F769" s="39" t="s">
        <v>1779</v>
      </c>
      <c r="G769" s="39" t="s">
        <v>1791</v>
      </c>
      <c r="H769" s="39">
        <v>2009.4</v>
      </c>
      <c r="I769" s="39" t="s">
        <v>1792</v>
      </c>
    </row>
    <row r="770" customHeight="1" spans="1:9">
      <c r="A770" s="37">
        <v>766</v>
      </c>
      <c r="B770" s="39" t="s">
        <v>1727</v>
      </c>
      <c r="C770" s="39" t="s">
        <v>1778</v>
      </c>
      <c r="D770" s="39" t="s">
        <v>80</v>
      </c>
      <c r="E770" s="39" t="s">
        <v>1653</v>
      </c>
      <c r="F770" s="39" t="s">
        <v>1779</v>
      </c>
      <c r="G770" s="39" t="s">
        <v>1793</v>
      </c>
      <c r="H770" s="39">
        <v>2017.5</v>
      </c>
      <c r="I770" s="39" t="s">
        <v>1794</v>
      </c>
    </row>
    <row r="771" customHeight="1" spans="1:9">
      <c r="A771" s="39">
        <v>767</v>
      </c>
      <c r="B771" s="39" t="s">
        <v>1727</v>
      </c>
      <c r="C771" s="39" t="s">
        <v>1778</v>
      </c>
      <c r="D771" s="39" t="s">
        <v>80</v>
      </c>
      <c r="E771" s="39" t="s">
        <v>1653</v>
      </c>
      <c r="F771" s="39" t="s">
        <v>1779</v>
      </c>
      <c r="G771" s="39" t="s">
        <v>1795</v>
      </c>
      <c r="H771" s="39">
        <v>2017.5</v>
      </c>
      <c r="I771" s="39" t="s">
        <v>1796</v>
      </c>
    </row>
    <row r="772" customHeight="1" spans="1:9">
      <c r="A772" s="39">
        <v>768</v>
      </c>
      <c r="B772" s="39" t="s">
        <v>1727</v>
      </c>
      <c r="C772" s="39" t="s">
        <v>1778</v>
      </c>
      <c r="D772" s="39" t="s">
        <v>80</v>
      </c>
      <c r="E772" s="39" t="s">
        <v>1653</v>
      </c>
      <c r="F772" s="39" t="s">
        <v>1779</v>
      </c>
      <c r="G772" s="39" t="s">
        <v>1797</v>
      </c>
      <c r="H772" s="39">
        <v>2017.5</v>
      </c>
      <c r="I772" s="39" t="s">
        <v>1798</v>
      </c>
    </row>
    <row r="773" customHeight="1" spans="1:9">
      <c r="A773" s="37">
        <v>769</v>
      </c>
      <c r="B773" s="39" t="s">
        <v>1727</v>
      </c>
      <c r="C773" s="39" t="s">
        <v>1778</v>
      </c>
      <c r="D773" s="39" t="s">
        <v>80</v>
      </c>
      <c r="E773" s="39" t="s">
        <v>1781</v>
      </c>
      <c r="F773" s="39" t="s">
        <v>1779</v>
      </c>
      <c r="G773" s="39" t="s">
        <v>1799</v>
      </c>
      <c r="H773" s="39">
        <v>2009.4</v>
      </c>
      <c r="I773" s="39" t="s">
        <v>1800</v>
      </c>
    </row>
    <row r="774" customHeight="1" spans="1:9">
      <c r="A774" s="39">
        <v>770</v>
      </c>
      <c r="B774" s="39" t="s">
        <v>1727</v>
      </c>
      <c r="C774" s="39" t="s">
        <v>1778</v>
      </c>
      <c r="D774" s="39" t="s">
        <v>80</v>
      </c>
      <c r="E774" s="39" t="s">
        <v>1781</v>
      </c>
      <c r="F774" s="39" t="s">
        <v>1779</v>
      </c>
      <c r="G774" s="39" t="s">
        <v>1801</v>
      </c>
      <c r="H774" s="39">
        <v>2009.4</v>
      </c>
      <c r="I774" s="39" t="s">
        <v>1802</v>
      </c>
    </row>
    <row r="775" customHeight="1" spans="1:9">
      <c r="A775" s="39">
        <v>771</v>
      </c>
      <c r="B775" s="39" t="s">
        <v>1727</v>
      </c>
      <c r="C775" s="39" t="s">
        <v>1778</v>
      </c>
      <c r="D775" s="39" t="s">
        <v>80</v>
      </c>
      <c r="E775" s="39" t="s">
        <v>1781</v>
      </c>
      <c r="F775" s="39" t="s">
        <v>1779</v>
      </c>
      <c r="G775" s="39" t="s">
        <v>1803</v>
      </c>
      <c r="H775" s="39">
        <v>2009.4</v>
      </c>
      <c r="I775" s="39">
        <v>511074</v>
      </c>
    </row>
    <row r="776" customHeight="1" spans="1:9">
      <c r="A776" s="37">
        <v>772</v>
      </c>
      <c r="B776" s="39" t="s">
        <v>1727</v>
      </c>
      <c r="C776" s="39" t="s">
        <v>1778</v>
      </c>
      <c r="D776" s="39" t="s">
        <v>80</v>
      </c>
      <c r="E776" s="39" t="s">
        <v>1781</v>
      </c>
      <c r="F776" s="39" t="s">
        <v>1779</v>
      </c>
      <c r="G776" s="39" t="s">
        <v>1804</v>
      </c>
      <c r="H776" s="39">
        <v>2009.4</v>
      </c>
      <c r="I776" s="39">
        <v>704734</v>
      </c>
    </row>
    <row r="777" customHeight="1" spans="1:9">
      <c r="A777" s="39">
        <v>773</v>
      </c>
      <c r="B777" s="39" t="s">
        <v>1727</v>
      </c>
      <c r="C777" s="39" t="s">
        <v>1778</v>
      </c>
      <c r="D777" s="39" t="s">
        <v>80</v>
      </c>
      <c r="E777" s="39" t="s">
        <v>1653</v>
      </c>
      <c r="F777" s="39" t="s">
        <v>1779</v>
      </c>
      <c r="G777" s="39" t="s">
        <v>1805</v>
      </c>
      <c r="H777" s="39">
        <v>2017.5</v>
      </c>
      <c r="I777" s="39" t="s">
        <v>1806</v>
      </c>
    </row>
    <row r="778" customHeight="1" spans="1:9">
      <c r="A778" s="39">
        <v>774</v>
      </c>
      <c r="B778" s="39" t="s">
        <v>1727</v>
      </c>
      <c r="C778" s="39" t="s">
        <v>1778</v>
      </c>
      <c r="D778" s="39" t="s">
        <v>80</v>
      </c>
      <c r="E778" s="39" t="s">
        <v>1781</v>
      </c>
      <c r="F778" s="39" t="s">
        <v>1779</v>
      </c>
      <c r="G778" s="39" t="s">
        <v>1807</v>
      </c>
      <c r="H778" s="39">
        <v>2009.4</v>
      </c>
      <c r="I778" s="39">
        <v>511081</v>
      </c>
    </row>
    <row r="779" customHeight="1" spans="1:9">
      <c r="A779" s="37">
        <v>775</v>
      </c>
      <c r="B779" s="39" t="s">
        <v>1727</v>
      </c>
      <c r="C779" s="39" t="s">
        <v>1778</v>
      </c>
      <c r="D779" s="39" t="s">
        <v>80</v>
      </c>
      <c r="E779" s="39" t="s">
        <v>1653</v>
      </c>
      <c r="F779" s="39" t="s">
        <v>1779</v>
      </c>
      <c r="G779" s="39" t="s">
        <v>1808</v>
      </c>
      <c r="H779" s="39">
        <v>2017.5</v>
      </c>
      <c r="I779" s="39" t="s">
        <v>1809</v>
      </c>
    </row>
    <row r="780" customHeight="1" spans="1:9">
      <c r="A780" s="39">
        <v>776</v>
      </c>
      <c r="B780" s="39" t="s">
        <v>1727</v>
      </c>
      <c r="C780" s="39" t="s">
        <v>1778</v>
      </c>
      <c r="D780" s="39" t="s">
        <v>80</v>
      </c>
      <c r="E780" s="39" t="s">
        <v>1781</v>
      </c>
      <c r="F780" s="39" t="s">
        <v>1779</v>
      </c>
      <c r="G780" s="39" t="s">
        <v>1810</v>
      </c>
      <c r="H780" s="39">
        <v>2009.4</v>
      </c>
      <c r="I780" s="39">
        <v>511115</v>
      </c>
    </row>
    <row r="781" customHeight="1" spans="1:9">
      <c r="A781" s="39">
        <v>777</v>
      </c>
      <c r="B781" s="39" t="s">
        <v>1727</v>
      </c>
      <c r="C781" s="39" t="s">
        <v>1778</v>
      </c>
      <c r="D781" s="39" t="s">
        <v>80</v>
      </c>
      <c r="E781" s="39" t="s">
        <v>1781</v>
      </c>
      <c r="F781" s="39" t="s">
        <v>1779</v>
      </c>
      <c r="G781" s="39" t="s">
        <v>1811</v>
      </c>
      <c r="H781" s="39">
        <v>2009.4</v>
      </c>
      <c r="I781" s="39">
        <v>510027</v>
      </c>
    </row>
    <row r="782" customHeight="1" spans="1:9">
      <c r="A782" s="37">
        <v>778</v>
      </c>
      <c r="B782" s="39" t="s">
        <v>1727</v>
      </c>
      <c r="C782" s="39" t="s">
        <v>1778</v>
      </c>
      <c r="D782" s="39" t="s">
        <v>80</v>
      </c>
      <c r="E782" s="39" t="s">
        <v>1788</v>
      </c>
      <c r="F782" s="39" t="s">
        <v>1779</v>
      </c>
      <c r="G782" s="39" t="s">
        <v>1812</v>
      </c>
      <c r="H782" s="39">
        <v>2009.4</v>
      </c>
      <c r="I782" s="39">
        <v>701245</v>
      </c>
    </row>
    <row r="783" customHeight="1" spans="1:9">
      <c r="A783" s="39">
        <v>779</v>
      </c>
      <c r="B783" s="39" t="s">
        <v>1727</v>
      </c>
      <c r="C783" s="39" t="s">
        <v>1778</v>
      </c>
      <c r="D783" s="39" t="s">
        <v>80</v>
      </c>
      <c r="E783" s="39" t="s">
        <v>1781</v>
      </c>
      <c r="F783" s="39" t="s">
        <v>1779</v>
      </c>
      <c r="G783" s="39" t="s">
        <v>1813</v>
      </c>
      <c r="H783" s="39">
        <v>2009.4</v>
      </c>
      <c r="I783" s="39">
        <v>511079</v>
      </c>
    </row>
    <row r="784" customHeight="1" spans="1:9">
      <c r="A784" s="39">
        <v>780</v>
      </c>
      <c r="B784" s="39" t="s">
        <v>1727</v>
      </c>
      <c r="C784" s="39" t="s">
        <v>1778</v>
      </c>
      <c r="D784" s="39" t="s">
        <v>80</v>
      </c>
      <c r="E784" s="39" t="s">
        <v>1781</v>
      </c>
      <c r="F784" s="39" t="s">
        <v>1779</v>
      </c>
      <c r="G784" s="39" t="s">
        <v>1814</v>
      </c>
      <c r="H784" s="39">
        <v>2009.4</v>
      </c>
      <c r="I784" s="39">
        <v>509781</v>
      </c>
    </row>
    <row r="785" customHeight="1" spans="1:9">
      <c r="A785" s="37">
        <v>781</v>
      </c>
      <c r="B785" s="39" t="s">
        <v>1727</v>
      </c>
      <c r="C785" s="39" t="s">
        <v>1778</v>
      </c>
      <c r="D785" s="39" t="s">
        <v>80</v>
      </c>
      <c r="E785" s="39" t="s">
        <v>1781</v>
      </c>
      <c r="F785" s="39" t="s">
        <v>1779</v>
      </c>
      <c r="G785" s="39" t="s">
        <v>1815</v>
      </c>
      <c r="H785" s="39">
        <v>2009.4</v>
      </c>
      <c r="I785" s="39">
        <v>511131</v>
      </c>
    </row>
    <row r="786" customHeight="1" spans="1:9">
      <c r="A786" s="39">
        <v>782</v>
      </c>
      <c r="B786" s="39" t="s">
        <v>1727</v>
      </c>
      <c r="C786" s="39" t="s">
        <v>1778</v>
      </c>
      <c r="D786" s="39" t="s">
        <v>80</v>
      </c>
      <c r="E786" s="39" t="s">
        <v>1781</v>
      </c>
      <c r="F786" s="39" t="s">
        <v>1779</v>
      </c>
      <c r="G786" s="39" t="s">
        <v>1816</v>
      </c>
      <c r="H786" s="39">
        <v>2009.4</v>
      </c>
      <c r="I786" s="39">
        <v>510825</v>
      </c>
    </row>
    <row r="787" customHeight="1" spans="1:9">
      <c r="A787" s="39">
        <v>783</v>
      </c>
      <c r="B787" s="39" t="s">
        <v>1817</v>
      </c>
      <c r="C787" s="39" t="s">
        <v>1818</v>
      </c>
      <c r="D787" s="41" t="s">
        <v>15</v>
      </c>
      <c r="E787" s="41" t="s">
        <v>1189</v>
      </c>
      <c r="F787" s="41" t="s">
        <v>1819</v>
      </c>
      <c r="G787" s="42" t="s">
        <v>1820</v>
      </c>
      <c r="H787" s="43" t="s">
        <v>601</v>
      </c>
      <c r="I787" s="42" t="s">
        <v>1821</v>
      </c>
    </row>
    <row r="788" customHeight="1" spans="1:9">
      <c r="A788" s="37">
        <v>784</v>
      </c>
      <c r="B788" s="39" t="s">
        <v>1817</v>
      </c>
      <c r="C788" s="39" t="s">
        <v>1818</v>
      </c>
      <c r="D788" s="41" t="s">
        <v>15</v>
      </c>
      <c r="E788" s="41" t="s">
        <v>1189</v>
      </c>
      <c r="F788" s="41" t="s">
        <v>1819</v>
      </c>
      <c r="G788" s="42" t="s">
        <v>1822</v>
      </c>
      <c r="H788" s="43" t="s">
        <v>1823</v>
      </c>
      <c r="I788" s="42" t="s">
        <v>1824</v>
      </c>
    </row>
    <row r="789" customHeight="1" spans="1:9">
      <c r="A789" s="39">
        <v>785</v>
      </c>
      <c r="B789" s="39" t="s">
        <v>1817</v>
      </c>
      <c r="C789" s="39" t="s">
        <v>1818</v>
      </c>
      <c r="D789" s="41" t="s">
        <v>15</v>
      </c>
      <c r="E789" s="41" t="s">
        <v>1189</v>
      </c>
      <c r="F789" s="41" t="s">
        <v>1819</v>
      </c>
      <c r="G789" s="42" t="s">
        <v>1825</v>
      </c>
      <c r="H789" s="43" t="s">
        <v>1823</v>
      </c>
      <c r="I789" s="42" t="s">
        <v>1826</v>
      </c>
    </row>
    <row r="790" customHeight="1" spans="1:9">
      <c r="A790" s="39">
        <v>786</v>
      </c>
      <c r="B790" s="39" t="s">
        <v>1817</v>
      </c>
      <c r="C790" s="39" t="s">
        <v>1818</v>
      </c>
      <c r="D790" s="41" t="s">
        <v>80</v>
      </c>
      <c r="E790" s="44" t="s">
        <v>1827</v>
      </c>
      <c r="F790" s="41" t="s">
        <v>1819</v>
      </c>
      <c r="G790" s="45" t="s">
        <v>1828</v>
      </c>
      <c r="H790" s="44" t="s">
        <v>1829</v>
      </c>
      <c r="I790" s="44" t="s">
        <v>1830</v>
      </c>
    </row>
    <row r="791" customHeight="1" spans="1:9">
      <c r="A791" s="37">
        <v>787</v>
      </c>
      <c r="B791" s="39" t="s">
        <v>1817</v>
      </c>
      <c r="C791" s="39" t="s">
        <v>1818</v>
      </c>
      <c r="D791" s="41" t="s">
        <v>80</v>
      </c>
      <c r="E791" s="44" t="s">
        <v>1827</v>
      </c>
      <c r="F791" s="41" t="s">
        <v>1819</v>
      </c>
      <c r="G791" s="45" t="s">
        <v>1831</v>
      </c>
      <c r="H791" s="44" t="s">
        <v>1829</v>
      </c>
      <c r="I791" s="44" t="s">
        <v>1832</v>
      </c>
    </row>
    <row r="792" customHeight="1" spans="1:9">
      <c r="A792" s="39">
        <v>788</v>
      </c>
      <c r="B792" s="39" t="s">
        <v>1817</v>
      </c>
      <c r="C792" s="39" t="s">
        <v>1818</v>
      </c>
      <c r="D792" s="41" t="s">
        <v>80</v>
      </c>
      <c r="E792" s="44" t="s">
        <v>1833</v>
      </c>
      <c r="F792" s="41" t="s">
        <v>1819</v>
      </c>
      <c r="G792" s="45" t="s">
        <v>1834</v>
      </c>
      <c r="H792" s="44" t="s">
        <v>1835</v>
      </c>
      <c r="I792" s="44" t="s">
        <v>1836</v>
      </c>
    </row>
    <row r="793" customHeight="1" spans="1:9">
      <c r="A793" s="39">
        <v>789</v>
      </c>
      <c r="B793" s="39" t="s">
        <v>1817</v>
      </c>
      <c r="C793" s="39" t="s">
        <v>1818</v>
      </c>
      <c r="D793" s="41" t="s">
        <v>80</v>
      </c>
      <c r="E793" s="44" t="s">
        <v>1833</v>
      </c>
      <c r="F793" s="41" t="s">
        <v>1819</v>
      </c>
      <c r="G793" s="45" t="s">
        <v>1837</v>
      </c>
      <c r="H793" s="44" t="s">
        <v>1835</v>
      </c>
      <c r="I793" s="44" t="s">
        <v>1838</v>
      </c>
    </row>
    <row r="794" customHeight="1" spans="1:9">
      <c r="A794" s="37">
        <v>790</v>
      </c>
      <c r="B794" s="39" t="s">
        <v>1817</v>
      </c>
      <c r="C794" s="39" t="s">
        <v>1818</v>
      </c>
      <c r="D794" s="41" t="s">
        <v>80</v>
      </c>
      <c r="E794" s="46" t="s">
        <v>134</v>
      </c>
      <c r="F794" s="41" t="s">
        <v>1839</v>
      </c>
      <c r="G794" s="45">
        <v>80050</v>
      </c>
      <c r="H794" s="38" t="s">
        <v>1840</v>
      </c>
      <c r="I794" s="44" t="s">
        <v>1841</v>
      </c>
    </row>
    <row r="795" customHeight="1" spans="1:9">
      <c r="A795" s="39">
        <v>791</v>
      </c>
      <c r="B795" s="39" t="s">
        <v>1817</v>
      </c>
      <c r="C795" s="44" t="s">
        <v>1818</v>
      </c>
      <c r="D795" s="44" t="s">
        <v>80</v>
      </c>
      <c r="E795" s="44" t="s">
        <v>1842</v>
      </c>
      <c r="F795" s="41" t="s">
        <v>1843</v>
      </c>
      <c r="G795" s="45">
        <v>82</v>
      </c>
      <c r="H795" s="44">
        <v>2010.6</v>
      </c>
      <c r="I795" s="44">
        <v>511157</v>
      </c>
    </row>
    <row r="796" customHeight="1" spans="1:9">
      <c r="A796" s="39">
        <v>792</v>
      </c>
      <c r="B796" s="39" t="s">
        <v>1817</v>
      </c>
      <c r="C796" s="44" t="s">
        <v>1844</v>
      </c>
      <c r="D796" s="44" t="s">
        <v>15</v>
      </c>
      <c r="E796" s="44" t="s">
        <v>934</v>
      </c>
      <c r="F796" s="41" t="s">
        <v>1845</v>
      </c>
      <c r="G796" s="41" t="s">
        <v>1846</v>
      </c>
      <c r="H796" s="41">
        <v>2012.11</v>
      </c>
      <c r="I796" s="41">
        <v>31236808</v>
      </c>
    </row>
    <row r="797" customHeight="1" spans="1:9">
      <c r="A797" s="37">
        <v>793</v>
      </c>
      <c r="B797" s="39" t="s">
        <v>1817</v>
      </c>
      <c r="C797" s="44" t="s">
        <v>1844</v>
      </c>
      <c r="D797" s="44" t="s">
        <v>15</v>
      </c>
      <c r="E797" s="44" t="s">
        <v>934</v>
      </c>
      <c r="F797" s="41" t="s">
        <v>1845</v>
      </c>
      <c r="G797" s="41" t="s">
        <v>1847</v>
      </c>
      <c r="H797" s="41">
        <v>2012.11</v>
      </c>
      <c r="I797" s="41">
        <v>31236807</v>
      </c>
    </row>
    <row r="798" customHeight="1" spans="1:9">
      <c r="A798" s="39">
        <v>794</v>
      </c>
      <c r="B798" s="39" t="s">
        <v>1817</v>
      </c>
      <c r="C798" s="44" t="s">
        <v>1844</v>
      </c>
      <c r="D798" s="39" t="s">
        <v>42</v>
      </c>
      <c r="E798" s="44" t="s">
        <v>431</v>
      </c>
      <c r="F798" s="41" t="s">
        <v>1845</v>
      </c>
      <c r="G798" s="41" t="s">
        <v>1848</v>
      </c>
      <c r="H798" s="38"/>
      <c r="I798" s="41" t="s">
        <v>1848</v>
      </c>
    </row>
    <row r="799" customHeight="1" spans="1:9">
      <c r="A799" s="39">
        <v>795</v>
      </c>
      <c r="B799" s="39" t="s">
        <v>1817</v>
      </c>
      <c r="C799" s="44" t="s">
        <v>1844</v>
      </c>
      <c r="D799" s="39" t="s">
        <v>42</v>
      </c>
      <c r="E799" s="11" t="s">
        <v>402</v>
      </c>
      <c r="F799" s="41" t="s">
        <v>1849</v>
      </c>
      <c r="G799" s="11" t="s">
        <v>1850</v>
      </c>
      <c r="H799" s="47" t="s">
        <v>1457</v>
      </c>
      <c r="I799" s="11" t="s">
        <v>1851</v>
      </c>
    </row>
    <row r="800" customHeight="1" spans="1:9">
      <c r="A800" s="37">
        <v>796</v>
      </c>
      <c r="B800" s="39" t="s">
        <v>1817</v>
      </c>
      <c r="C800" s="44" t="s">
        <v>1844</v>
      </c>
      <c r="D800" s="11" t="s">
        <v>15</v>
      </c>
      <c r="E800" s="11" t="s">
        <v>1189</v>
      </c>
      <c r="F800" s="41" t="s">
        <v>1849</v>
      </c>
      <c r="G800" s="11" t="s">
        <v>1852</v>
      </c>
      <c r="H800" s="38">
        <v>2018.8</v>
      </c>
      <c r="I800" s="11" t="s">
        <v>1853</v>
      </c>
    </row>
    <row r="801" customHeight="1" spans="1:9">
      <c r="A801" s="39">
        <v>797</v>
      </c>
      <c r="B801" s="39" t="s">
        <v>1817</v>
      </c>
      <c r="C801" s="44" t="s">
        <v>1844</v>
      </c>
      <c r="D801" s="41" t="s">
        <v>80</v>
      </c>
      <c r="E801" s="41" t="s">
        <v>849</v>
      </c>
      <c r="F801" s="41" t="s">
        <v>1849</v>
      </c>
      <c r="G801" s="41" t="s">
        <v>1854</v>
      </c>
      <c r="H801" s="38">
        <v>2019.5</v>
      </c>
      <c r="I801" s="41" t="s">
        <v>1855</v>
      </c>
    </row>
    <row r="802" customHeight="1" spans="1:9">
      <c r="A802" s="39">
        <v>798</v>
      </c>
      <c r="B802" s="39" t="s">
        <v>1817</v>
      </c>
      <c r="C802" s="44" t="s">
        <v>1844</v>
      </c>
      <c r="D802" s="41" t="s">
        <v>80</v>
      </c>
      <c r="E802" s="41" t="s">
        <v>849</v>
      </c>
      <c r="F802" s="41" t="s">
        <v>1849</v>
      </c>
      <c r="G802" s="41" t="s">
        <v>1856</v>
      </c>
      <c r="H802" s="38">
        <v>2019.5</v>
      </c>
      <c r="I802" s="41" t="s">
        <v>1857</v>
      </c>
    </row>
    <row r="803" customHeight="1" spans="1:9">
      <c r="A803" s="37">
        <v>799</v>
      </c>
      <c r="B803" s="39" t="s">
        <v>1817</v>
      </c>
      <c r="C803" s="44" t="s">
        <v>1844</v>
      </c>
      <c r="D803" s="41" t="s">
        <v>80</v>
      </c>
      <c r="E803" s="41" t="s">
        <v>1858</v>
      </c>
      <c r="F803" s="41" t="s">
        <v>1849</v>
      </c>
      <c r="G803" s="41" t="s">
        <v>1859</v>
      </c>
      <c r="H803" s="38">
        <v>2018.5</v>
      </c>
      <c r="I803" s="41">
        <v>53783</v>
      </c>
    </row>
    <row r="804" customHeight="1" spans="1:9">
      <c r="A804" s="39">
        <v>800</v>
      </c>
      <c r="B804" s="39" t="s">
        <v>1817</v>
      </c>
      <c r="C804" s="44" t="s">
        <v>1844</v>
      </c>
      <c r="D804" s="41" t="s">
        <v>80</v>
      </c>
      <c r="E804" s="41" t="s">
        <v>1858</v>
      </c>
      <c r="F804" s="41" t="s">
        <v>1849</v>
      </c>
      <c r="G804" s="41" t="s">
        <v>1860</v>
      </c>
      <c r="H804" s="38">
        <v>2018.5</v>
      </c>
      <c r="I804" s="41">
        <v>53791</v>
      </c>
    </row>
    <row r="805" customHeight="1" spans="1:9">
      <c r="A805" s="39">
        <v>801</v>
      </c>
      <c r="B805" s="39" t="s">
        <v>1817</v>
      </c>
      <c r="C805" s="44" t="s">
        <v>1844</v>
      </c>
      <c r="D805" s="11" t="s">
        <v>15</v>
      </c>
      <c r="E805" s="11" t="s">
        <v>1189</v>
      </c>
      <c r="F805" s="41" t="s">
        <v>1861</v>
      </c>
      <c r="G805" s="11" t="s">
        <v>1862</v>
      </c>
      <c r="H805" s="48">
        <v>2019.8</v>
      </c>
      <c r="I805" s="11" t="str">
        <f>"PVCYMB100014"</f>
        <v>PVCYMB100014</v>
      </c>
    </row>
    <row r="806" customHeight="1" spans="1:9">
      <c r="A806" s="37">
        <v>802</v>
      </c>
      <c r="B806" s="39" t="s">
        <v>1817</v>
      </c>
      <c r="C806" s="44" t="s">
        <v>1844</v>
      </c>
      <c r="D806" s="11" t="s">
        <v>15</v>
      </c>
      <c r="E806" s="11" t="s">
        <v>1189</v>
      </c>
      <c r="F806" s="41" t="s">
        <v>1861</v>
      </c>
      <c r="G806" s="11" t="s">
        <v>1863</v>
      </c>
      <c r="H806" s="48">
        <v>2019.8</v>
      </c>
      <c r="I806" s="11" t="str">
        <f>"PVCYMB100029"</f>
        <v>PVCYMB100029</v>
      </c>
    </row>
    <row r="807" customHeight="1" spans="1:9">
      <c r="A807" s="39">
        <v>803</v>
      </c>
      <c r="B807" s="39" t="s">
        <v>1817</v>
      </c>
      <c r="C807" s="44" t="s">
        <v>1844</v>
      </c>
      <c r="D807" s="41" t="s">
        <v>80</v>
      </c>
      <c r="E807" s="41" t="s">
        <v>1864</v>
      </c>
      <c r="F807" s="41" t="s">
        <v>1861</v>
      </c>
      <c r="G807" s="11" t="s">
        <v>1865</v>
      </c>
      <c r="H807" s="38">
        <v>2021.5</v>
      </c>
      <c r="I807" s="41" t="s">
        <v>1866</v>
      </c>
    </row>
    <row r="808" customHeight="1" spans="1:9">
      <c r="A808" s="39">
        <v>804</v>
      </c>
      <c r="B808" s="39" t="s">
        <v>1817</v>
      </c>
      <c r="C808" s="44" t="s">
        <v>1844</v>
      </c>
      <c r="D808" s="41" t="s">
        <v>80</v>
      </c>
      <c r="E808" s="41" t="s">
        <v>1864</v>
      </c>
      <c r="F808" s="41" t="s">
        <v>1861</v>
      </c>
      <c r="G808" s="11" t="s">
        <v>1867</v>
      </c>
      <c r="H808" s="38">
        <v>2021.5</v>
      </c>
      <c r="I808" s="41" t="s">
        <v>1868</v>
      </c>
    </row>
    <row r="809" customHeight="1" spans="1:9">
      <c r="A809" s="37">
        <v>805</v>
      </c>
      <c r="B809" s="39" t="s">
        <v>1817</v>
      </c>
      <c r="C809" s="39" t="s">
        <v>1869</v>
      </c>
      <c r="D809" s="41" t="s">
        <v>80</v>
      </c>
      <c r="E809" s="41" t="s">
        <v>1870</v>
      </c>
      <c r="F809" s="41" t="s">
        <v>1871</v>
      </c>
      <c r="G809" s="41" t="s">
        <v>1872</v>
      </c>
      <c r="H809" s="38">
        <v>2016</v>
      </c>
      <c r="I809" s="41" t="s">
        <v>1873</v>
      </c>
    </row>
    <row r="810" customHeight="1" spans="1:9">
      <c r="A810" s="39">
        <v>806</v>
      </c>
      <c r="B810" s="39" t="s">
        <v>1817</v>
      </c>
      <c r="C810" s="39" t="s">
        <v>1869</v>
      </c>
      <c r="D810" s="41" t="s">
        <v>80</v>
      </c>
      <c r="E810" s="41" t="s">
        <v>1870</v>
      </c>
      <c r="F810" s="41" t="s">
        <v>1871</v>
      </c>
      <c r="G810" s="41" t="s">
        <v>1874</v>
      </c>
      <c r="H810" s="38">
        <v>2016</v>
      </c>
      <c r="I810" s="41" t="s">
        <v>1875</v>
      </c>
    </row>
    <row r="811" customHeight="1" spans="1:9">
      <c r="A811" s="39">
        <v>807</v>
      </c>
      <c r="B811" s="39" t="s">
        <v>1817</v>
      </c>
      <c r="C811" s="39" t="s">
        <v>1869</v>
      </c>
      <c r="D811" s="41" t="s">
        <v>15</v>
      </c>
      <c r="E811" s="41" t="s">
        <v>934</v>
      </c>
      <c r="F811" s="41" t="s">
        <v>1871</v>
      </c>
      <c r="G811" s="41" t="s">
        <v>1876</v>
      </c>
      <c r="H811" s="38">
        <v>2012</v>
      </c>
      <c r="I811" s="41">
        <v>1236811</v>
      </c>
    </row>
    <row r="812" customHeight="1" spans="1:9">
      <c r="A812" s="37">
        <v>808</v>
      </c>
      <c r="B812" s="39" t="s">
        <v>1817</v>
      </c>
      <c r="C812" s="39" t="s">
        <v>1869</v>
      </c>
      <c r="D812" s="41" t="s">
        <v>15</v>
      </c>
      <c r="E812" s="38" t="s">
        <v>845</v>
      </c>
      <c r="F812" s="41" t="s">
        <v>1877</v>
      </c>
      <c r="G812" s="38" t="s">
        <v>1878</v>
      </c>
      <c r="H812" s="47">
        <v>2019</v>
      </c>
      <c r="I812" s="38" t="s">
        <v>1879</v>
      </c>
    </row>
    <row r="813" customHeight="1" spans="1:9">
      <c r="A813" s="39">
        <v>809</v>
      </c>
      <c r="B813" s="39" t="s">
        <v>1817</v>
      </c>
      <c r="C813" s="39" t="s">
        <v>1869</v>
      </c>
      <c r="D813" s="41" t="s">
        <v>15</v>
      </c>
      <c r="E813" s="38" t="s">
        <v>517</v>
      </c>
      <c r="F813" s="41" t="s">
        <v>1877</v>
      </c>
      <c r="G813" s="38" t="s">
        <v>1880</v>
      </c>
      <c r="H813" s="47" t="s">
        <v>373</v>
      </c>
      <c r="I813" s="38" t="s">
        <v>1881</v>
      </c>
    </row>
    <row r="814" customHeight="1" spans="1:9">
      <c r="A814" s="39">
        <v>810</v>
      </c>
      <c r="B814" s="39" t="s">
        <v>1817</v>
      </c>
      <c r="C814" s="39" t="s">
        <v>1869</v>
      </c>
      <c r="D814" s="41" t="s">
        <v>42</v>
      </c>
      <c r="E814" s="38" t="s">
        <v>434</v>
      </c>
      <c r="F814" s="41" t="s">
        <v>1877</v>
      </c>
      <c r="G814" s="38" t="s">
        <v>1882</v>
      </c>
      <c r="H814" s="47" t="s">
        <v>1883</v>
      </c>
      <c r="I814" s="38" t="s">
        <v>1884</v>
      </c>
    </row>
    <row r="815" customHeight="1" spans="1:9">
      <c r="A815" s="37">
        <v>811</v>
      </c>
      <c r="B815" s="39" t="s">
        <v>1817</v>
      </c>
      <c r="C815" s="39" t="s">
        <v>1869</v>
      </c>
      <c r="D815" s="41" t="s">
        <v>15</v>
      </c>
      <c r="E815" s="38" t="s">
        <v>845</v>
      </c>
      <c r="F815" s="41" t="s">
        <v>1877</v>
      </c>
      <c r="G815" s="38" t="s">
        <v>1885</v>
      </c>
      <c r="H815" s="47" t="s">
        <v>1883</v>
      </c>
      <c r="I815" s="38" t="s">
        <v>1886</v>
      </c>
    </row>
    <row r="816" customHeight="1" spans="1:9">
      <c r="A816" s="39">
        <v>812</v>
      </c>
      <c r="B816" s="39" t="s">
        <v>1817</v>
      </c>
      <c r="C816" s="39" t="s">
        <v>1869</v>
      </c>
      <c r="D816" s="41" t="s">
        <v>63</v>
      </c>
      <c r="E816" s="38" t="s">
        <v>526</v>
      </c>
      <c r="F816" s="41" t="s">
        <v>1877</v>
      </c>
      <c r="G816" s="38" t="s">
        <v>1887</v>
      </c>
      <c r="H816" s="47" t="s">
        <v>373</v>
      </c>
      <c r="I816" s="38" t="s">
        <v>1888</v>
      </c>
    </row>
    <row r="817" customHeight="1" spans="1:9">
      <c r="A817" s="39">
        <v>813</v>
      </c>
      <c r="B817" s="39" t="s">
        <v>1817</v>
      </c>
      <c r="C817" s="39" t="s">
        <v>1889</v>
      </c>
      <c r="D817" s="41" t="s">
        <v>15</v>
      </c>
      <c r="E817" s="41" t="s">
        <v>1189</v>
      </c>
      <c r="F817" s="41" t="s">
        <v>1890</v>
      </c>
      <c r="G817" s="41" t="s">
        <v>1891</v>
      </c>
      <c r="H817" s="41">
        <v>2019.5</v>
      </c>
      <c r="I817" s="41" t="s">
        <v>1892</v>
      </c>
    </row>
    <row r="818" customHeight="1" spans="1:9">
      <c r="A818" s="37">
        <v>814</v>
      </c>
      <c r="B818" s="39" t="s">
        <v>1817</v>
      </c>
      <c r="C818" s="39" t="s">
        <v>1889</v>
      </c>
      <c r="D818" s="41" t="s">
        <v>15</v>
      </c>
      <c r="E818" s="41" t="s">
        <v>1189</v>
      </c>
      <c r="F818" s="41" t="s">
        <v>1890</v>
      </c>
      <c r="G818" s="38" t="s">
        <v>1893</v>
      </c>
      <c r="H818" s="38">
        <v>2019.8</v>
      </c>
      <c r="I818" s="42" t="s">
        <v>1894</v>
      </c>
    </row>
    <row r="819" customHeight="1" spans="1:9">
      <c r="A819" s="39">
        <v>815</v>
      </c>
      <c r="B819" s="39" t="s">
        <v>1817</v>
      </c>
      <c r="C819" s="39" t="s">
        <v>1889</v>
      </c>
      <c r="D819" s="41" t="s">
        <v>42</v>
      </c>
      <c r="E819" s="41" t="s">
        <v>1895</v>
      </c>
      <c r="F819" s="41" t="s">
        <v>1896</v>
      </c>
      <c r="G819" s="41" t="s">
        <v>1897</v>
      </c>
      <c r="H819" s="49" t="s">
        <v>1449</v>
      </c>
      <c r="I819" s="41" t="s">
        <v>1898</v>
      </c>
    </row>
    <row r="820" customHeight="1" spans="1:9">
      <c r="A820" s="39">
        <v>816</v>
      </c>
      <c r="B820" s="39" t="s">
        <v>1817</v>
      </c>
      <c r="C820" s="39" t="s">
        <v>1889</v>
      </c>
      <c r="D820" s="41" t="s">
        <v>15</v>
      </c>
      <c r="E820" s="41" t="s">
        <v>1899</v>
      </c>
      <c r="F820" s="41" t="s">
        <v>1900</v>
      </c>
      <c r="G820" s="41" t="s">
        <v>1901</v>
      </c>
      <c r="H820" s="49" t="s">
        <v>325</v>
      </c>
      <c r="I820" s="41" t="s">
        <v>1902</v>
      </c>
    </row>
    <row r="821" customHeight="1" spans="1:9">
      <c r="A821" s="37">
        <v>817</v>
      </c>
      <c r="B821" s="39" t="s">
        <v>1817</v>
      </c>
      <c r="C821" s="39" t="s">
        <v>1889</v>
      </c>
      <c r="D821" s="41" t="s">
        <v>15</v>
      </c>
      <c r="E821" s="41" t="s">
        <v>1903</v>
      </c>
      <c r="F821" s="41" t="s">
        <v>1900</v>
      </c>
      <c r="G821" s="41" t="s">
        <v>1904</v>
      </c>
      <c r="H821" s="49" t="s">
        <v>1091</v>
      </c>
      <c r="I821" s="41" t="s">
        <v>1905</v>
      </c>
    </row>
    <row r="822" customHeight="1" spans="1:9">
      <c r="A822" s="39">
        <v>818</v>
      </c>
      <c r="B822" s="39" t="s">
        <v>1817</v>
      </c>
      <c r="C822" s="39" t="s">
        <v>1889</v>
      </c>
      <c r="D822" s="41" t="s">
        <v>15</v>
      </c>
      <c r="E822" s="41" t="s">
        <v>1903</v>
      </c>
      <c r="F822" s="41" t="s">
        <v>1900</v>
      </c>
      <c r="G822" s="41" t="s">
        <v>1906</v>
      </c>
      <c r="H822" s="49" t="s">
        <v>1091</v>
      </c>
      <c r="I822" s="41" t="s">
        <v>1907</v>
      </c>
    </row>
    <row r="823" customHeight="1" spans="1:9">
      <c r="A823" s="39">
        <v>819</v>
      </c>
      <c r="B823" s="39" t="s">
        <v>1817</v>
      </c>
      <c r="C823" s="39" t="s">
        <v>1889</v>
      </c>
      <c r="D823" s="41" t="s">
        <v>42</v>
      </c>
      <c r="E823" s="41" t="s">
        <v>1895</v>
      </c>
      <c r="F823" s="41" t="s">
        <v>1900</v>
      </c>
      <c r="G823" s="41" t="s">
        <v>1908</v>
      </c>
      <c r="H823" s="49" t="s">
        <v>1091</v>
      </c>
      <c r="I823" s="41" t="s">
        <v>1909</v>
      </c>
    </row>
    <row r="824" customHeight="1" spans="1:9">
      <c r="A824" s="37">
        <v>820</v>
      </c>
      <c r="B824" s="39" t="s">
        <v>1817</v>
      </c>
      <c r="C824" s="39" t="s">
        <v>1889</v>
      </c>
      <c r="D824" s="41" t="s">
        <v>63</v>
      </c>
      <c r="E824" s="42" t="s">
        <v>1910</v>
      </c>
      <c r="F824" s="41" t="s">
        <v>1900</v>
      </c>
      <c r="G824" s="11" t="s">
        <v>1213</v>
      </c>
      <c r="H824" s="49" t="s">
        <v>1299</v>
      </c>
      <c r="I824" s="11" t="s">
        <v>1911</v>
      </c>
    </row>
    <row r="825" customHeight="1" spans="1:9">
      <c r="A825" s="39">
        <v>821</v>
      </c>
      <c r="B825" s="39" t="s">
        <v>1817</v>
      </c>
      <c r="C825" s="39" t="s">
        <v>1889</v>
      </c>
      <c r="D825" s="41" t="s">
        <v>63</v>
      </c>
      <c r="E825" s="42" t="s">
        <v>1910</v>
      </c>
      <c r="F825" s="41" t="s">
        <v>1900</v>
      </c>
      <c r="G825" s="11" t="s">
        <v>1912</v>
      </c>
      <c r="H825" s="49">
        <v>2012.11</v>
      </c>
      <c r="I825" s="11" t="s">
        <v>1913</v>
      </c>
    </row>
    <row r="826" customHeight="1" spans="1:9">
      <c r="A826" s="39">
        <v>822</v>
      </c>
      <c r="B826" s="39" t="s">
        <v>1817</v>
      </c>
      <c r="C826" s="39" t="s">
        <v>1889</v>
      </c>
      <c r="D826" s="41" t="s">
        <v>80</v>
      </c>
      <c r="E826" s="44" t="s">
        <v>1914</v>
      </c>
      <c r="F826" s="41" t="s">
        <v>1900</v>
      </c>
      <c r="G826" s="48" t="s">
        <v>1915</v>
      </c>
      <c r="H826" s="44">
        <v>2010.6</v>
      </c>
      <c r="I826" s="44">
        <v>704618</v>
      </c>
    </row>
    <row r="827" customHeight="1" spans="1:9">
      <c r="A827" s="37">
        <v>823</v>
      </c>
      <c r="B827" s="39" t="s">
        <v>1817</v>
      </c>
      <c r="C827" s="39" t="s">
        <v>1889</v>
      </c>
      <c r="D827" s="41" t="s">
        <v>80</v>
      </c>
      <c r="E827" s="44" t="s">
        <v>1914</v>
      </c>
      <c r="F827" s="41" t="s">
        <v>1900</v>
      </c>
      <c r="G827" s="48" t="s">
        <v>1916</v>
      </c>
      <c r="H827" s="44">
        <v>2010.6</v>
      </c>
      <c r="I827" s="44">
        <v>704719</v>
      </c>
    </row>
    <row r="828" customHeight="1" spans="1:9">
      <c r="A828" s="39">
        <v>824</v>
      </c>
      <c r="B828" s="39" t="s">
        <v>1817</v>
      </c>
      <c r="C828" s="39" t="s">
        <v>1917</v>
      </c>
      <c r="D828" s="41" t="s">
        <v>15</v>
      </c>
      <c r="E828" s="41" t="s">
        <v>1189</v>
      </c>
      <c r="F828" s="41" t="s">
        <v>1918</v>
      </c>
      <c r="G828" s="41" t="s">
        <v>1919</v>
      </c>
      <c r="H828" s="47">
        <v>2020.11</v>
      </c>
      <c r="I828" s="41" t="s">
        <v>1920</v>
      </c>
    </row>
    <row r="829" customHeight="1" spans="1:9">
      <c r="A829" s="39">
        <v>825</v>
      </c>
      <c r="B829" s="39" t="s">
        <v>1817</v>
      </c>
      <c r="C829" s="39" t="s">
        <v>1917</v>
      </c>
      <c r="D829" s="41" t="s">
        <v>15</v>
      </c>
      <c r="E829" s="41" t="s">
        <v>1189</v>
      </c>
      <c r="F829" s="41" t="s">
        <v>1918</v>
      </c>
      <c r="G829" s="41" t="s">
        <v>1921</v>
      </c>
      <c r="H829" s="47">
        <v>2019.8</v>
      </c>
      <c r="I829" s="41" t="s">
        <v>1922</v>
      </c>
    </row>
    <row r="830" customHeight="1" spans="1:9">
      <c r="A830" s="37">
        <v>826</v>
      </c>
      <c r="B830" s="39" t="s">
        <v>1817</v>
      </c>
      <c r="C830" s="39" t="s">
        <v>1917</v>
      </c>
      <c r="D830" s="41" t="s">
        <v>15</v>
      </c>
      <c r="E830" s="41" t="s">
        <v>104</v>
      </c>
      <c r="F830" s="41" t="s">
        <v>1918</v>
      </c>
      <c r="G830" s="41" t="s">
        <v>1923</v>
      </c>
      <c r="H830" s="47" t="s">
        <v>1171</v>
      </c>
      <c r="I830" s="41" t="s">
        <v>1924</v>
      </c>
    </row>
    <row r="831" customHeight="1" spans="1:9">
      <c r="A831" s="39">
        <v>827</v>
      </c>
      <c r="B831" s="39" t="s">
        <v>1817</v>
      </c>
      <c r="C831" s="39" t="s">
        <v>1917</v>
      </c>
      <c r="D831" s="41" t="s">
        <v>15</v>
      </c>
      <c r="E831" s="41" t="s">
        <v>1925</v>
      </c>
      <c r="F831" s="41" t="s">
        <v>1918</v>
      </c>
      <c r="G831" s="41" t="s">
        <v>1926</v>
      </c>
      <c r="H831" s="47" t="s">
        <v>1927</v>
      </c>
      <c r="I831" s="41" t="s">
        <v>1928</v>
      </c>
    </row>
    <row r="832" customHeight="1" spans="1:9">
      <c r="A832" s="39">
        <v>828</v>
      </c>
      <c r="B832" s="39" t="s">
        <v>1817</v>
      </c>
      <c r="C832" s="39" t="s">
        <v>1917</v>
      </c>
      <c r="D832" s="41" t="s">
        <v>15</v>
      </c>
      <c r="E832" s="41" t="s">
        <v>1929</v>
      </c>
      <c r="F832" s="41" t="s">
        <v>1918</v>
      </c>
      <c r="G832" s="41" t="s">
        <v>1930</v>
      </c>
      <c r="H832" s="47" t="s">
        <v>1927</v>
      </c>
      <c r="I832" s="41" t="s">
        <v>1931</v>
      </c>
    </row>
    <row r="833" customHeight="1" spans="1:9">
      <c r="A833" s="37">
        <v>829</v>
      </c>
      <c r="B833" s="39" t="s">
        <v>1817</v>
      </c>
      <c r="C833" s="39" t="s">
        <v>1917</v>
      </c>
      <c r="D833" s="41" t="s">
        <v>15</v>
      </c>
      <c r="E833" s="41" t="s">
        <v>1925</v>
      </c>
      <c r="F833" s="41" t="s">
        <v>1918</v>
      </c>
      <c r="G833" s="41" t="s">
        <v>1932</v>
      </c>
      <c r="H833" s="47" t="s">
        <v>1927</v>
      </c>
      <c r="I833" s="41" t="s">
        <v>1933</v>
      </c>
    </row>
    <row r="834" customHeight="1" spans="1:9">
      <c r="A834" s="39">
        <v>830</v>
      </c>
      <c r="B834" s="39" t="s">
        <v>1817</v>
      </c>
      <c r="C834" s="39" t="s">
        <v>1917</v>
      </c>
      <c r="D834" s="41" t="s">
        <v>15</v>
      </c>
      <c r="E834" s="41" t="s">
        <v>1929</v>
      </c>
      <c r="F834" s="41" t="s">
        <v>1918</v>
      </c>
      <c r="G834" s="41" t="s">
        <v>1934</v>
      </c>
      <c r="H834" s="47">
        <v>2020.11</v>
      </c>
      <c r="I834" s="41" t="s">
        <v>1935</v>
      </c>
    </row>
    <row r="835" customHeight="1" spans="1:9">
      <c r="A835" s="39">
        <v>831</v>
      </c>
      <c r="B835" s="39" t="s">
        <v>1817</v>
      </c>
      <c r="C835" s="39" t="s">
        <v>1917</v>
      </c>
      <c r="D835" s="41" t="s">
        <v>15</v>
      </c>
      <c r="E835" s="41" t="s">
        <v>1925</v>
      </c>
      <c r="F835" s="41" t="s">
        <v>1918</v>
      </c>
      <c r="G835" s="41" t="s">
        <v>1936</v>
      </c>
      <c r="H835" s="47">
        <v>2020.11</v>
      </c>
      <c r="I835" s="41" t="s">
        <v>1937</v>
      </c>
    </row>
    <row r="836" customHeight="1" spans="1:9">
      <c r="A836" s="37">
        <v>832</v>
      </c>
      <c r="B836" s="39" t="s">
        <v>1817</v>
      </c>
      <c r="C836" s="39" t="s">
        <v>1917</v>
      </c>
      <c r="D836" s="41" t="s">
        <v>15</v>
      </c>
      <c r="E836" s="41" t="s">
        <v>1929</v>
      </c>
      <c r="F836" s="41" t="s">
        <v>1918</v>
      </c>
      <c r="G836" s="41" t="s">
        <v>1938</v>
      </c>
      <c r="H836" s="47" t="s">
        <v>1927</v>
      </c>
      <c r="I836" s="41" t="s">
        <v>1939</v>
      </c>
    </row>
    <row r="837" customHeight="1" spans="1:9">
      <c r="A837" s="39">
        <v>833</v>
      </c>
      <c r="B837" s="39" t="s">
        <v>1817</v>
      </c>
      <c r="C837" s="39" t="s">
        <v>1917</v>
      </c>
      <c r="D837" s="41" t="s">
        <v>15</v>
      </c>
      <c r="E837" s="41" t="s">
        <v>1925</v>
      </c>
      <c r="F837" s="41" t="s">
        <v>1918</v>
      </c>
      <c r="G837" s="41" t="s">
        <v>1940</v>
      </c>
      <c r="H837" s="47" t="s">
        <v>1927</v>
      </c>
      <c r="I837" s="41" t="s">
        <v>1941</v>
      </c>
    </row>
    <row r="838" customHeight="1" spans="1:9">
      <c r="A838" s="39">
        <v>834</v>
      </c>
      <c r="B838" s="39" t="s">
        <v>1817</v>
      </c>
      <c r="C838" s="39" t="s">
        <v>1917</v>
      </c>
      <c r="D838" s="41" t="s">
        <v>15</v>
      </c>
      <c r="E838" s="41" t="s">
        <v>1929</v>
      </c>
      <c r="F838" s="41" t="s">
        <v>1918</v>
      </c>
      <c r="G838" s="41" t="s">
        <v>1942</v>
      </c>
      <c r="H838" s="47" t="s">
        <v>1927</v>
      </c>
      <c r="I838" s="41" t="s">
        <v>1943</v>
      </c>
    </row>
    <row r="839" customHeight="1" spans="1:9">
      <c r="A839" s="37">
        <v>835</v>
      </c>
      <c r="B839" s="39" t="s">
        <v>1817</v>
      </c>
      <c r="C839" s="39" t="s">
        <v>1917</v>
      </c>
      <c r="D839" s="41" t="s">
        <v>15</v>
      </c>
      <c r="E839" s="41" t="s">
        <v>114</v>
      </c>
      <c r="F839" s="41" t="s">
        <v>1918</v>
      </c>
      <c r="G839" s="41" t="s">
        <v>1876</v>
      </c>
      <c r="H839" s="47">
        <v>2013.6</v>
      </c>
      <c r="I839" s="41" t="s">
        <v>1944</v>
      </c>
    </row>
    <row r="840" customHeight="1" spans="1:9">
      <c r="A840" s="39">
        <v>836</v>
      </c>
      <c r="B840" s="39" t="s">
        <v>1817</v>
      </c>
      <c r="C840" s="39" t="s">
        <v>1917</v>
      </c>
      <c r="D840" s="41" t="s">
        <v>15</v>
      </c>
      <c r="E840" s="41" t="s">
        <v>114</v>
      </c>
      <c r="F840" s="41" t="s">
        <v>1918</v>
      </c>
      <c r="G840" s="41" t="s">
        <v>1945</v>
      </c>
      <c r="H840" s="47">
        <v>2013.6</v>
      </c>
      <c r="I840" s="41" t="s">
        <v>1946</v>
      </c>
    </row>
    <row r="841" customHeight="1" spans="1:9">
      <c r="A841" s="39">
        <v>837</v>
      </c>
      <c r="B841" s="39" t="s">
        <v>1817</v>
      </c>
      <c r="C841" s="39" t="s">
        <v>1917</v>
      </c>
      <c r="D841" s="41" t="s">
        <v>15</v>
      </c>
      <c r="E841" s="41" t="s">
        <v>254</v>
      </c>
      <c r="F841" s="41" t="s">
        <v>1918</v>
      </c>
      <c r="G841" s="41" t="s">
        <v>1947</v>
      </c>
      <c r="H841" s="47" t="s">
        <v>1948</v>
      </c>
      <c r="I841" s="41" t="s">
        <v>1949</v>
      </c>
    </row>
    <row r="842" customHeight="1" spans="1:9">
      <c r="A842" s="37">
        <v>838</v>
      </c>
      <c r="B842" s="39" t="s">
        <v>1817</v>
      </c>
      <c r="C842" s="39" t="s">
        <v>1917</v>
      </c>
      <c r="D842" s="41" t="s">
        <v>15</v>
      </c>
      <c r="E842" s="41" t="s">
        <v>254</v>
      </c>
      <c r="F842" s="41" t="s">
        <v>1918</v>
      </c>
      <c r="G842" s="41" t="s">
        <v>1950</v>
      </c>
      <c r="H842" s="47" t="s">
        <v>1948</v>
      </c>
      <c r="I842" s="41" t="s">
        <v>1951</v>
      </c>
    </row>
    <row r="843" customHeight="1" spans="1:9">
      <c r="A843" s="39">
        <v>839</v>
      </c>
      <c r="B843" s="39" t="s">
        <v>1817</v>
      </c>
      <c r="C843" s="39" t="s">
        <v>1917</v>
      </c>
      <c r="D843" s="41" t="s">
        <v>15</v>
      </c>
      <c r="E843" s="41" t="s">
        <v>1952</v>
      </c>
      <c r="F843" s="41" t="s">
        <v>1918</v>
      </c>
      <c r="G843" s="41" t="s">
        <v>1953</v>
      </c>
      <c r="H843" s="47">
        <v>2018.7</v>
      </c>
      <c r="I843" s="41" t="s">
        <v>1954</v>
      </c>
    </row>
    <row r="844" customHeight="1" spans="1:9">
      <c r="A844" s="39">
        <v>840</v>
      </c>
      <c r="B844" s="39" t="s">
        <v>1817</v>
      </c>
      <c r="C844" s="39" t="s">
        <v>1917</v>
      </c>
      <c r="D844" s="41" t="s">
        <v>15</v>
      </c>
      <c r="E844" s="41" t="s">
        <v>1955</v>
      </c>
      <c r="F844" s="41" t="s">
        <v>1918</v>
      </c>
      <c r="G844" s="41" t="s">
        <v>1956</v>
      </c>
      <c r="H844" s="47">
        <v>2018.7</v>
      </c>
      <c r="I844" s="41" t="s">
        <v>1957</v>
      </c>
    </row>
    <row r="845" customHeight="1" spans="1:9">
      <c r="A845" s="37">
        <v>841</v>
      </c>
      <c r="B845" s="39" t="s">
        <v>1817</v>
      </c>
      <c r="C845" s="39" t="s">
        <v>1917</v>
      </c>
      <c r="D845" s="41" t="s">
        <v>15</v>
      </c>
      <c r="E845" s="41" t="s">
        <v>1955</v>
      </c>
      <c r="F845" s="41" t="s">
        <v>1918</v>
      </c>
      <c r="G845" s="41" t="s">
        <v>1958</v>
      </c>
      <c r="H845" s="47">
        <v>2018.7</v>
      </c>
      <c r="I845" s="41" t="s">
        <v>1959</v>
      </c>
    </row>
    <row r="846" customHeight="1" spans="1:9">
      <c r="A846" s="39">
        <v>842</v>
      </c>
      <c r="B846" s="39" t="s">
        <v>1817</v>
      </c>
      <c r="C846" s="39" t="s">
        <v>1917</v>
      </c>
      <c r="D846" s="41" t="s">
        <v>63</v>
      </c>
      <c r="E846" s="41" t="s">
        <v>64</v>
      </c>
      <c r="F846" s="41" t="s">
        <v>1918</v>
      </c>
      <c r="G846" s="41" t="s">
        <v>1960</v>
      </c>
      <c r="H846" s="47">
        <v>2016.6</v>
      </c>
      <c r="I846" s="41" t="s">
        <v>1961</v>
      </c>
    </row>
    <row r="847" customHeight="1" spans="1:9">
      <c r="A847" s="39">
        <v>843</v>
      </c>
      <c r="B847" s="39" t="s">
        <v>1817</v>
      </c>
      <c r="C847" s="39" t="s">
        <v>1917</v>
      </c>
      <c r="D847" s="41" t="s">
        <v>63</v>
      </c>
      <c r="E847" s="41" t="s">
        <v>64</v>
      </c>
      <c r="F847" s="41" t="s">
        <v>1918</v>
      </c>
      <c r="G847" s="41" t="s">
        <v>1962</v>
      </c>
      <c r="H847" s="47" t="s">
        <v>1130</v>
      </c>
      <c r="I847" s="41" t="s">
        <v>1963</v>
      </c>
    </row>
    <row r="848" customHeight="1" spans="1:9">
      <c r="A848" s="37">
        <v>844</v>
      </c>
      <c r="B848" s="39" t="s">
        <v>1817</v>
      </c>
      <c r="C848" s="39" t="s">
        <v>1917</v>
      </c>
      <c r="D848" s="41" t="s">
        <v>42</v>
      </c>
      <c r="E848" s="41" t="s">
        <v>43</v>
      </c>
      <c r="F848" s="41" t="s">
        <v>1918</v>
      </c>
      <c r="G848" s="41" t="s">
        <v>1964</v>
      </c>
      <c r="H848" s="47" t="s">
        <v>1449</v>
      </c>
      <c r="I848" s="41" t="s">
        <v>1965</v>
      </c>
    </row>
    <row r="849" customHeight="1" spans="1:9">
      <c r="A849" s="39">
        <v>845</v>
      </c>
      <c r="B849" s="39" t="s">
        <v>1817</v>
      </c>
      <c r="C849" s="39" t="s">
        <v>1917</v>
      </c>
      <c r="D849" s="41" t="s">
        <v>42</v>
      </c>
      <c r="E849" s="41" t="s">
        <v>43</v>
      </c>
      <c r="F849" s="41" t="s">
        <v>1918</v>
      </c>
      <c r="G849" s="41" t="s">
        <v>1966</v>
      </c>
      <c r="H849" s="47" t="s">
        <v>1449</v>
      </c>
      <c r="I849" s="41" t="s">
        <v>1967</v>
      </c>
    </row>
    <row r="850" customHeight="1" spans="1:9">
      <c r="A850" s="39">
        <v>846</v>
      </c>
      <c r="B850" s="39" t="s">
        <v>1817</v>
      </c>
      <c r="C850" s="39" t="s">
        <v>1917</v>
      </c>
      <c r="D850" s="41" t="s">
        <v>80</v>
      </c>
      <c r="E850" s="41" t="s">
        <v>446</v>
      </c>
      <c r="F850" s="41" t="s">
        <v>1918</v>
      </c>
      <c r="G850" s="11">
        <v>80038</v>
      </c>
      <c r="H850" s="11">
        <v>2017.5</v>
      </c>
      <c r="I850" s="41" t="s">
        <v>1968</v>
      </c>
    </row>
    <row r="851" customHeight="1" spans="1:9">
      <c r="A851" s="37">
        <v>847</v>
      </c>
      <c r="B851" s="39" t="s">
        <v>1817</v>
      </c>
      <c r="C851" s="39" t="s">
        <v>1917</v>
      </c>
      <c r="D851" s="41" t="s">
        <v>80</v>
      </c>
      <c r="E851" s="41" t="s">
        <v>446</v>
      </c>
      <c r="F851" s="41" t="s">
        <v>1918</v>
      </c>
      <c r="G851" s="11">
        <v>80039</v>
      </c>
      <c r="H851" s="11">
        <v>2017.5</v>
      </c>
      <c r="I851" s="41" t="s">
        <v>1969</v>
      </c>
    </row>
    <row r="852" customHeight="1" spans="1:9">
      <c r="A852" s="39">
        <v>848</v>
      </c>
      <c r="B852" s="39" t="s">
        <v>1817</v>
      </c>
      <c r="C852" s="39" t="s">
        <v>1917</v>
      </c>
      <c r="D852" s="41" t="s">
        <v>80</v>
      </c>
      <c r="E852" s="41" t="s">
        <v>446</v>
      </c>
      <c r="F852" s="41" t="s">
        <v>1918</v>
      </c>
      <c r="G852" s="65" t="s">
        <v>1970</v>
      </c>
      <c r="H852" s="38">
        <v>2020</v>
      </c>
      <c r="I852" s="47">
        <v>510834</v>
      </c>
    </row>
    <row r="853" customHeight="1" spans="1:9">
      <c r="A853" s="39">
        <v>849</v>
      </c>
      <c r="B853" s="39" t="s">
        <v>1817</v>
      </c>
      <c r="C853" s="39" t="s">
        <v>1917</v>
      </c>
      <c r="D853" s="41" t="s">
        <v>80</v>
      </c>
      <c r="E853" s="41" t="s">
        <v>446</v>
      </c>
      <c r="F853" s="41" t="s">
        <v>1918</v>
      </c>
      <c r="G853" s="65" t="s">
        <v>1971</v>
      </c>
      <c r="H853" s="38">
        <v>2020</v>
      </c>
      <c r="I853" s="47" t="s">
        <v>1972</v>
      </c>
    </row>
    <row r="854" customHeight="1" spans="1:9">
      <c r="A854" s="37">
        <v>850</v>
      </c>
      <c r="B854" s="39" t="s">
        <v>1817</v>
      </c>
      <c r="C854" s="39" t="s">
        <v>1917</v>
      </c>
      <c r="D854" s="41" t="s">
        <v>80</v>
      </c>
      <c r="E854" s="41" t="s">
        <v>446</v>
      </c>
      <c r="F854" s="41" t="s">
        <v>1918</v>
      </c>
      <c r="G854" s="65" t="s">
        <v>1973</v>
      </c>
      <c r="H854" s="38">
        <v>2020</v>
      </c>
      <c r="I854" s="47">
        <v>704727</v>
      </c>
    </row>
    <row r="855" customHeight="1" spans="1:9">
      <c r="A855" s="39">
        <v>851</v>
      </c>
      <c r="B855" s="39" t="s">
        <v>1817</v>
      </c>
      <c r="C855" s="39" t="s">
        <v>1917</v>
      </c>
      <c r="D855" s="41" t="s">
        <v>80</v>
      </c>
      <c r="E855" s="41" t="s">
        <v>446</v>
      </c>
      <c r="F855" s="41" t="s">
        <v>1918</v>
      </c>
      <c r="G855" s="11"/>
      <c r="H855" s="11"/>
      <c r="I855" s="11"/>
    </row>
    <row r="856" customHeight="1" spans="1:9">
      <c r="A856" s="39">
        <v>852</v>
      </c>
      <c r="B856" s="39" t="s">
        <v>1817</v>
      </c>
      <c r="C856" s="39" t="s">
        <v>1974</v>
      </c>
      <c r="D856" s="41" t="s">
        <v>15</v>
      </c>
      <c r="E856" s="41" t="s">
        <v>517</v>
      </c>
      <c r="F856" s="41" t="s">
        <v>1975</v>
      </c>
      <c r="G856" s="38" t="s">
        <v>1976</v>
      </c>
      <c r="H856" s="38">
        <v>2017.5</v>
      </c>
      <c r="I856" s="41" t="s">
        <v>1977</v>
      </c>
    </row>
    <row r="857" customHeight="1" spans="1:9">
      <c r="A857" s="37">
        <v>853</v>
      </c>
      <c r="B857" s="39" t="s">
        <v>1817</v>
      </c>
      <c r="C857" s="39" t="s">
        <v>1974</v>
      </c>
      <c r="D857" s="41" t="s">
        <v>15</v>
      </c>
      <c r="E857" s="41" t="s">
        <v>1474</v>
      </c>
      <c r="F857" s="41" t="s">
        <v>1975</v>
      </c>
      <c r="G857" s="38" t="s">
        <v>1978</v>
      </c>
      <c r="H857" s="38">
        <v>2017.5</v>
      </c>
      <c r="I857" s="41" t="s">
        <v>1979</v>
      </c>
    </row>
    <row r="858" customHeight="1" spans="1:9">
      <c r="A858" s="39">
        <v>854</v>
      </c>
      <c r="B858" s="39" t="s">
        <v>1817</v>
      </c>
      <c r="C858" s="39" t="s">
        <v>1974</v>
      </c>
      <c r="D858" s="41" t="s">
        <v>15</v>
      </c>
      <c r="E858" s="41" t="s">
        <v>1980</v>
      </c>
      <c r="F858" s="41" t="s">
        <v>1975</v>
      </c>
      <c r="G858" s="38" t="s">
        <v>1981</v>
      </c>
      <c r="H858" s="38">
        <v>2018.4</v>
      </c>
      <c r="I858" s="41" t="s">
        <v>1982</v>
      </c>
    </row>
    <row r="859" customHeight="1" spans="1:9">
      <c r="A859" s="39">
        <v>855</v>
      </c>
      <c r="B859" s="39" t="s">
        <v>1817</v>
      </c>
      <c r="C859" s="39" t="s">
        <v>1974</v>
      </c>
      <c r="D859" s="41" t="s">
        <v>15</v>
      </c>
      <c r="E859" s="41" t="s">
        <v>1189</v>
      </c>
      <c r="F859" s="41" t="s">
        <v>1983</v>
      </c>
      <c r="G859" s="38" t="s">
        <v>1984</v>
      </c>
      <c r="H859" s="38">
        <v>2018.1</v>
      </c>
      <c r="I859" s="41" t="s">
        <v>1985</v>
      </c>
    </row>
    <row r="860" customHeight="1" spans="1:9">
      <c r="A860" s="37">
        <v>856</v>
      </c>
      <c r="B860" s="39" t="s">
        <v>1817</v>
      </c>
      <c r="C860" s="39" t="s">
        <v>1974</v>
      </c>
      <c r="D860" s="41" t="s">
        <v>80</v>
      </c>
      <c r="E860" s="41" t="s">
        <v>1986</v>
      </c>
      <c r="F860" s="41" t="s">
        <v>1975</v>
      </c>
      <c r="G860" s="38" t="s">
        <v>1987</v>
      </c>
      <c r="H860" s="38">
        <v>2017.11</v>
      </c>
      <c r="I860" s="41" t="s">
        <v>1988</v>
      </c>
    </row>
    <row r="861" customHeight="1" spans="1:9">
      <c r="A861" s="39">
        <v>857</v>
      </c>
      <c r="B861" s="39" t="s">
        <v>1817</v>
      </c>
      <c r="C861" s="39" t="s">
        <v>1974</v>
      </c>
      <c r="D861" s="41" t="s">
        <v>80</v>
      </c>
      <c r="E861" s="41" t="s">
        <v>1989</v>
      </c>
      <c r="F861" s="41" t="s">
        <v>1975</v>
      </c>
      <c r="G861" s="38" t="s">
        <v>1990</v>
      </c>
      <c r="H861" s="38">
        <v>2016.12</v>
      </c>
      <c r="I861" s="41" t="s">
        <v>1991</v>
      </c>
    </row>
    <row r="862" customHeight="1" spans="1:9">
      <c r="A862" s="39">
        <v>858</v>
      </c>
      <c r="B862" s="39" t="s">
        <v>1817</v>
      </c>
      <c r="C862" s="39" t="s">
        <v>1992</v>
      </c>
      <c r="D862" s="41" t="s">
        <v>15</v>
      </c>
      <c r="E862" s="41" t="s">
        <v>1189</v>
      </c>
      <c r="F862" s="41" t="s">
        <v>1993</v>
      </c>
      <c r="G862" s="41" t="s">
        <v>1994</v>
      </c>
      <c r="H862" s="38"/>
      <c r="I862" s="41" t="s">
        <v>1995</v>
      </c>
    </row>
    <row r="863" customHeight="1" spans="1:9">
      <c r="A863" s="37">
        <v>859</v>
      </c>
      <c r="B863" s="39" t="s">
        <v>1817</v>
      </c>
      <c r="C863" s="39" t="s">
        <v>1992</v>
      </c>
      <c r="D863" s="41" t="s">
        <v>15</v>
      </c>
      <c r="E863" s="41" t="s">
        <v>114</v>
      </c>
      <c r="F863" s="41" t="s">
        <v>1993</v>
      </c>
      <c r="G863" s="41" t="s">
        <v>1996</v>
      </c>
      <c r="H863" s="38"/>
      <c r="I863" s="41">
        <v>31236809</v>
      </c>
    </row>
    <row r="864" customHeight="1" spans="1:9">
      <c r="A864" s="39">
        <v>860</v>
      </c>
      <c r="B864" s="39" t="s">
        <v>1817</v>
      </c>
      <c r="C864" s="39" t="s">
        <v>1992</v>
      </c>
      <c r="D864" s="41" t="s">
        <v>15</v>
      </c>
      <c r="E864" s="41" t="s">
        <v>114</v>
      </c>
      <c r="F864" s="41" t="s">
        <v>1993</v>
      </c>
      <c r="G864" s="41" t="s">
        <v>1997</v>
      </c>
      <c r="H864" s="38"/>
      <c r="I864" s="41">
        <v>31123468</v>
      </c>
    </row>
    <row r="865" customHeight="1" spans="1:9">
      <c r="A865" s="39">
        <v>861</v>
      </c>
      <c r="B865" s="39" t="s">
        <v>1817</v>
      </c>
      <c r="C865" s="39" t="s">
        <v>1992</v>
      </c>
      <c r="D865" s="41" t="s">
        <v>63</v>
      </c>
      <c r="E865" s="41" t="s">
        <v>293</v>
      </c>
      <c r="F865" s="41" t="s">
        <v>1993</v>
      </c>
      <c r="G865" s="41" t="s">
        <v>1998</v>
      </c>
      <c r="H865" s="38"/>
      <c r="I865" s="41" t="s">
        <v>1999</v>
      </c>
    </row>
    <row r="866" customHeight="1" spans="1:9">
      <c r="A866" s="37">
        <v>862</v>
      </c>
      <c r="B866" s="39" t="s">
        <v>1817</v>
      </c>
      <c r="C866" s="39" t="s">
        <v>1992</v>
      </c>
      <c r="D866" s="41" t="s">
        <v>42</v>
      </c>
      <c r="E866" s="41" t="s">
        <v>2000</v>
      </c>
      <c r="F866" s="41" t="s">
        <v>1993</v>
      </c>
      <c r="G866" s="41" t="s">
        <v>2001</v>
      </c>
      <c r="H866" s="38"/>
      <c r="I866" s="41" t="s">
        <v>2002</v>
      </c>
    </row>
    <row r="867" customHeight="1" spans="1:9">
      <c r="A867" s="39">
        <v>863</v>
      </c>
      <c r="B867" s="39" t="s">
        <v>1817</v>
      </c>
      <c r="C867" s="39" t="s">
        <v>1992</v>
      </c>
      <c r="D867" s="41" t="s">
        <v>80</v>
      </c>
      <c r="E867" s="41" t="s">
        <v>1858</v>
      </c>
      <c r="F867" s="41" t="s">
        <v>1993</v>
      </c>
      <c r="G867" s="41" t="s">
        <v>2003</v>
      </c>
      <c r="H867" s="38"/>
      <c r="I867" s="41">
        <v>53716</v>
      </c>
    </row>
    <row r="868" customHeight="1" spans="1:9">
      <c r="A868" s="39">
        <v>864</v>
      </c>
      <c r="B868" s="39" t="s">
        <v>1817</v>
      </c>
      <c r="C868" s="39" t="s">
        <v>1992</v>
      </c>
      <c r="D868" s="41" t="s">
        <v>80</v>
      </c>
      <c r="E868" s="41" t="s">
        <v>1858</v>
      </c>
      <c r="F868" s="41" t="s">
        <v>1993</v>
      </c>
      <c r="G868" s="41" t="s">
        <v>2004</v>
      </c>
      <c r="H868" s="38"/>
      <c r="I868" s="41">
        <v>53764</v>
      </c>
    </row>
    <row r="869" customHeight="1" spans="1:9">
      <c r="A869" s="37">
        <v>865</v>
      </c>
      <c r="B869" s="39" t="s">
        <v>1817</v>
      </c>
      <c r="C869" s="39" t="s">
        <v>1992</v>
      </c>
      <c r="D869" s="41" t="s">
        <v>80</v>
      </c>
      <c r="E869" s="41" t="s">
        <v>1858</v>
      </c>
      <c r="F869" s="41" t="s">
        <v>1993</v>
      </c>
      <c r="G869" s="41" t="s">
        <v>2005</v>
      </c>
      <c r="H869" s="38"/>
      <c r="I869" s="41" t="s">
        <v>2006</v>
      </c>
    </row>
    <row r="870" customHeight="1" spans="1:9">
      <c r="A870" s="39">
        <v>866</v>
      </c>
      <c r="B870" s="39" t="s">
        <v>1817</v>
      </c>
      <c r="C870" s="39" t="s">
        <v>2007</v>
      </c>
      <c r="D870" s="41" t="s">
        <v>80</v>
      </c>
      <c r="E870" s="44" t="s">
        <v>2008</v>
      </c>
      <c r="F870" s="44" t="s">
        <v>2009</v>
      </c>
      <c r="G870" s="48" t="s">
        <v>2010</v>
      </c>
      <c r="H870" s="44">
        <v>2009.6</v>
      </c>
      <c r="I870" s="53">
        <v>510814</v>
      </c>
    </row>
    <row r="871" customHeight="1" spans="1:9">
      <c r="A871" s="39">
        <v>867</v>
      </c>
      <c r="B871" s="39" t="s">
        <v>1817</v>
      </c>
      <c r="C871" s="39" t="s">
        <v>2007</v>
      </c>
      <c r="D871" s="41" t="s">
        <v>80</v>
      </c>
      <c r="E871" s="44" t="s">
        <v>1842</v>
      </c>
      <c r="F871" s="44" t="s">
        <v>2009</v>
      </c>
      <c r="G871" s="48" t="s">
        <v>2011</v>
      </c>
      <c r="H871" s="44">
        <v>2009.6</v>
      </c>
      <c r="I871" s="53">
        <v>510812</v>
      </c>
    </row>
    <row r="872" customHeight="1" spans="1:9">
      <c r="A872" s="37">
        <v>868</v>
      </c>
      <c r="B872" s="39" t="s">
        <v>1817</v>
      </c>
      <c r="C872" s="39" t="s">
        <v>2007</v>
      </c>
      <c r="D872" s="41" t="s">
        <v>80</v>
      </c>
      <c r="E872" s="44" t="s">
        <v>1842</v>
      </c>
      <c r="F872" s="44" t="s">
        <v>2009</v>
      </c>
      <c r="G872" s="48" t="s">
        <v>2012</v>
      </c>
      <c r="H872" s="44">
        <v>2009.6</v>
      </c>
      <c r="I872" s="53">
        <v>510806</v>
      </c>
    </row>
    <row r="873" customHeight="1" spans="1:9">
      <c r="A873" s="39">
        <v>869</v>
      </c>
      <c r="B873" s="39" t="s">
        <v>1817</v>
      </c>
      <c r="C873" s="39" t="s">
        <v>2007</v>
      </c>
      <c r="D873" s="41" t="s">
        <v>80</v>
      </c>
      <c r="E873" s="44" t="s">
        <v>1842</v>
      </c>
      <c r="F873" s="44" t="s">
        <v>2009</v>
      </c>
      <c r="G873" s="48" t="s">
        <v>2013</v>
      </c>
      <c r="H873" s="44">
        <v>2009.6</v>
      </c>
      <c r="I873" s="53">
        <v>510815</v>
      </c>
    </row>
    <row r="874" customHeight="1" spans="1:9">
      <c r="A874" s="39">
        <v>870</v>
      </c>
      <c r="B874" s="39" t="s">
        <v>1817</v>
      </c>
      <c r="C874" s="39" t="s">
        <v>2007</v>
      </c>
      <c r="D874" s="41" t="s">
        <v>80</v>
      </c>
      <c r="E874" s="44" t="s">
        <v>1842</v>
      </c>
      <c r="F874" s="44" t="s">
        <v>2009</v>
      </c>
      <c r="G874" s="48" t="s">
        <v>2014</v>
      </c>
      <c r="H874" s="44">
        <v>2009.6</v>
      </c>
      <c r="I874" s="53">
        <v>510669</v>
      </c>
    </row>
    <row r="875" customHeight="1" spans="1:9">
      <c r="A875" s="37">
        <v>871</v>
      </c>
      <c r="B875" s="39" t="s">
        <v>1817</v>
      </c>
      <c r="C875" s="39" t="s">
        <v>2007</v>
      </c>
      <c r="D875" s="41" t="s">
        <v>80</v>
      </c>
      <c r="E875" s="44" t="s">
        <v>2015</v>
      </c>
      <c r="F875" s="44" t="s">
        <v>2009</v>
      </c>
      <c r="G875" s="48" t="s">
        <v>2016</v>
      </c>
      <c r="H875" s="44">
        <v>2009.6</v>
      </c>
      <c r="I875" s="53">
        <v>510116</v>
      </c>
    </row>
    <row r="876" customHeight="1" spans="1:9">
      <c r="A876" s="39">
        <v>872</v>
      </c>
      <c r="B876" s="39" t="s">
        <v>1817</v>
      </c>
      <c r="C876" s="39" t="s">
        <v>2007</v>
      </c>
      <c r="D876" s="41" t="s">
        <v>80</v>
      </c>
      <c r="E876" s="44" t="s">
        <v>1842</v>
      </c>
      <c r="F876" s="44" t="s">
        <v>2009</v>
      </c>
      <c r="G876" s="48" t="s">
        <v>2017</v>
      </c>
      <c r="H876" s="44">
        <v>2009.6</v>
      </c>
      <c r="I876" s="53">
        <v>509786</v>
      </c>
    </row>
    <row r="877" customHeight="1" spans="1:9">
      <c r="A877" s="39">
        <v>873</v>
      </c>
      <c r="B877" s="39" t="s">
        <v>1817</v>
      </c>
      <c r="C877" s="39" t="s">
        <v>2007</v>
      </c>
      <c r="D877" s="41" t="s">
        <v>80</v>
      </c>
      <c r="E877" s="44" t="s">
        <v>2008</v>
      </c>
      <c r="F877" s="44" t="s">
        <v>2009</v>
      </c>
      <c r="G877" s="48" t="s">
        <v>2018</v>
      </c>
      <c r="H877" s="44">
        <v>2009.6</v>
      </c>
      <c r="I877" s="53">
        <v>509708</v>
      </c>
    </row>
    <row r="878" customHeight="1" spans="1:9">
      <c r="A878" s="37">
        <v>874</v>
      </c>
      <c r="B878" s="39" t="s">
        <v>1817</v>
      </c>
      <c r="C878" s="39" t="s">
        <v>2007</v>
      </c>
      <c r="D878" s="41" t="s">
        <v>80</v>
      </c>
      <c r="E878" s="44" t="s">
        <v>1842</v>
      </c>
      <c r="F878" s="44" t="s">
        <v>2009</v>
      </c>
      <c r="G878" s="48" t="s">
        <v>2019</v>
      </c>
      <c r="H878" s="44">
        <v>2009.6</v>
      </c>
      <c r="I878" s="53">
        <v>510005</v>
      </c>
    </row>
    <row r="879" customHeight="1" spans="1:9">
      <c r="A879" s="39">
        <v>875</v>
      </c>
      <c r="B879" s="39" t="s">
        <v>1817</v>
      </c>
      <c r="C879" s="39" t="s">
        <v>2007</v>
      </c>
      <c r="D879" s="41" t="s">
        <v>15</v>
      </c>
      <c r="E879" s="42" t="s">
        <v>1178</v>
      </c>
      <c r="F879" s="42" t="s">
        <v>2020</v>
      </c>
      <c r="G879" s="42" t="s">
        <v>2021</v>
      </c>
      <c r="H879" s="43">
        <v>43692</v>
      </c>
      <c r="I879" s="42" t="s">
        <v>2022</v>
      </c>
    </row>
    <row r="880" customHeight="1" spans="1:9">
      <c r="A880" s="39">
        <v>876</v>
      </c>
      <c r="B880" s="39" t="s">
        <v>1817</v>
      </c>
      <c r="C880" s="39" t="s">
        <v>2007</v>
      </c>
      <c r="D880" s="41" t="s">
        <v>15</v>
      </c>
      <c r="E880" s="42" t="s">
        <v>1178</v>
      </c>
      <c r="F880" s="42" t="s">
        <v>2020</v>
      </c>
      <c r="G880" s="42" t="s">
        <v>2023</v>
      </c>
      <c r="H880" s="43">
        <v>43692</v>
      </c>
      <c r="I880" s="42" t="s">
        <v>2024</v>
      </c>
    </row>
    <row r="881" customHeight="1" spans="1:9">
      <c r="A881" s="37">
        <v>877</v>
      </c>
      <c r="B881" s="39" t="s">
        <v>1817</v>
      </c>
      <c r="C881" s="39" t="s">
        <v>2007</v>
      </c>
      <c r="D881" s="41" t="s">
        <v>15</v>
      </c>
      <c r="E881" s="42" t="s">
        <v>1178</v>
      </c>
      <c r="F881" s="42" t="s">
        <v>2025</v>
      </c>
      <c r="G881" s="42" t="s">
        <v>2026</v>
      </c>
      <c r="H881" s="43">
        <v>43244</v>
      </c>
      <c r="I881" s="42" t="s">
        <v>2027</v>
      </c>
    </row>
    <row r="882" customHeight="1" spans="1:9">
      <c r="A882" s="39">
        <v>878</v>
      </c>
      <c r="B882" s="39" t="s">
        <v>1817</v>
      </c>
      <c r="C882" s="39" t="s">
        <v>2007</v>
      </c>
      <c r="D882" s="41" t="s">
        <v>15</v>
      </c>
      <c r="E882" s="42" t="s">
        <v>1178</v>
      </c>
      <c r="F882" s="42" t="s">
        <v>2025</v>
      </c>
      <c r="G882" s="42" t="s">
        <v>2028</v>
      </c>
      <c r="H882" s="43">
        <v>43244</v>
      </c>
      <c r="I882" s="42" t="s">
        <v>2029</v>
      </c>
    </row>
    <row r="883" customHeight="1" spans="1:9">
      <c r="A883" s="39">
        <v>879</v>
      </c>
      <c r="B883" s="39" t="s">
        <v>1817</v>
      </c>
      <c r="C883" s="39" t="s">
        <v>2007</v>
      </c>
      <c r="D883" s="42" t="s">
        <v>42</v>
      </c>
      <c r="E883" s="42" t="s">
        <v>489</v>
      </c>
      <c r="F883" s="42" t="s">
        <v>2025</v>
      </c>
      <c r="G883" s="42" t="s">
        <v>2030</v>
      </c>
      <c r="H883" s="43">
        <v>43973</v>
      </c>
      <c r="I883" s="42" t="s">
        <v>2031</v>
      </c>
    </row>
    <row r="884" customHeight="1" spans="1:9">
      <c r="A884" s="37">
        <v>880</v>
      </c>
      <c r="B884" s="39" t="s">
        <v>1817</v>
      </c>
      <c r="C884" s="39" t="s">
        <v>2007</v>
      </c>
      <c r="D884" s="42" t="s">
        <v>80</v>
      </c>
      <c r="E884" s="42" t="s">
        <v>1827</v>
      </c>
      <c r="F884" s="42" t="s">
        <v>2025</v>
      </c>
      <c r="G884" s="42" t="s">
        <v>2032</v>
      </c>
      <c r="H884" s="42" t="s">
        <v>2033</v>
      </c>
      <c r="I884" s="42" t="s">
        <v>2034</v>
      </c>
    </row>
    <row r="885" customHeight="1" spans="1:9">
      <c r="A885" s="39">
        <v>881</v>
      </c>
      <c r="B885" s="39" t="s">
        <v>1817</v>
      </c>
      <c r="C885" s="39" t="s">
        <v>2007</v>
      </c>
      <c r="D885" s="42" t="s">
        <v>80</v>
      </c>
      <c r="E885" s="42" t="s">
        <v>2035</v>
      </c>
      <c r="F885" s="42" t="s">
        <v>2025</v>
      </c>
      <c r="G885" s="42" t="s">
        <v>2036</v>
      </c>
      <c r="H885" s="42">
        <v>2018.5</v>
      </c>
      <c r="I885" s="42" t="s">
        <v>2037</v>
      </c>
    </row>
    <row r="886" customHeight="1" spans="1:9">
      <c r="A886" s="39">
        <v>882</v>
      </c>
      <c r="B886" s="39" t="s">
        <v>1817</v>
      </c>
      <c r="C886" s="39" t="s">
        <v>2007</v>
      </c>
      <c r="D886" s="42" t="s">
        <v>80</v>
      </c>
      <c r="E886" s="50" t="s">
        <v>849</v>
      </c>
      <c r="F886" s="42" t="s">
        <v>2025</v>
      </c>
      <c r="G886" s="42" t="s">
        <v>2038</v>
      </c>
      <c r="H886" s="42">
        <v>2018.5</v>
      </c>
      <c r="I886" s="42" t="s">
        <v>2039</v>
      </c>
    </row>
    <row r="887" customHeight="1" spans="1:9">
      <c r="A887" s="37">
        <v>883</v>
      </c>
      <c r="B887" s="39" t="s">
        <v>1817</v>
      </c>
      <c r="C887" s="39" t="s">
        <v>2007</v>
      </c>
      <c r="D887" s="41" t="s">
        <v>15</v>
      </c>
      <c r="E887" s="42" t="s">
        <v>2040</v>
      </c>
      <c r="F887" s="42" t="s">
        <v>2041</v>
      </c>
      <c r="G887" s="42" t="s">
        <v>2042</v>
      </c>
      <c r="H887" s="43">
        <v>41163</v>
      </c>
      <c r="I887" s="42">
        <v>15083</v>
      </c>
    </row>
    <row r="888" customHeight="1" spans="1:9">
      <c r="A888" s="39">
        <v>884</v>
      </c>
      <c r="B888" s="39" t="s">
        <v>1817</v>
      </c>
      <c r="C888" s="39" t="s">
        <v>2007</v>
      </c>
      <c r="D888" s="42" t="s">
        <v>42</v>
      </c>
      <c r="E888" s="42" t="s">
        <v>454</v>
      </c>
      <c r="F888" s="42" t="s">
        <v>2041</v>
      </c>
      <c r="G888" s="42" t="s">
        <v>2043</v>
      </c>
      <c r="H888" s="43">
        <v>41018</v>
      </c>
      <c r="I888" s="42" t="s">
        <v>2044</v>
      </c>
    </row>
    <row r="889" customHeight="1" spans="1:9">
      <c r="A889" s="39">
        <v>885</v>
      </c>
      <c r="B889" s="39" t="s">
        <v>1817</v>
      </c>
      <c r="C889" s="39" t="s">
        <v>2007</v>
      </c>
      <c r="D889" s="42" t="s">
        <v>42</v>
      </c>
      <c r="E889" s="42" t="s">
        <v>454</v>
      </c>
      <c r="F889" s="42" t="s">
        <v>2041</v>
      </c>
      <c r="G889" s="42" t="s">
        <v>2045</v>
      </c>
      <c r="H889" s="43">
        <v>41089</v>
      </c>
      <c r="I889" s="42" t="s">
        <v>2046</v>
      </c>
    </row>
    <row r="890" customHeight="1" spans="1:9">
      <c r="A890" s="37">
        <v>886</v>
      </c>
      <c r="B890" s="39" t="s">
        <v>1817</v>
      </c>
      <c r="C890" s="39" t="s">
        <v>2047</v>
      </c>
      <c r="D890" s="41" t="s">
        <v>15</v>
      </c>
      <c r="E890" s="41" t="s">
        <v>114</v>
      </c>
      <c r="F890" s="41" t="s">
        <v>2048</v>
      </c>
      <c r="G890" s="41" t="s">
        <v>2049</v>
      </c>
      <c r="H890" s="51">
        <v>41220</v>
      </c>
      <c r="I890" s="54">
        <v>31236806</v>
      </c>
    </row>
    <row r="891" customHeight="1" spans="1:9">
      <c r="A891" s="39">
        <v>887</v>
      </c>
      <c r="B891" s="39" t="s">
        <v>1817</v>
      </c>
      <c r="C891" s="39" t="s">
        <v>2047</v>
      </c>
      <c r="D891" s="42" t="s">
        <v>42</v>
      </c>
      <c r="E891" s="41" t="s">
        <v>43</v>
      </c>
      <c r="F891" s="41" t="s">
        <v>2048</v>
      </c>
      <c r="G891" s="41" t="s">
        <v>2050</v>
      </c>
      <c r="H891" s="51">
        <v>41226</v>
      </c>
      <c r="I891" s="54" t="s">
        <v>2051</v>
      </c>
    </row>
    <row r="892" customHeight="1" spans="1:9">
      <c r="A892" s="39">
        <v>888</v>
      </c>
      <c r="B892" s="39" t="s">
        <v>1817</v>
      </c>
      <c r="C892" s="39" t="s">
        <v>2047</v>
      </c>
      <c r="D892" s="41" t="s">
        <v>80</v>
      </c>
      <c r="E892" s="41" t="s">
        <v>1914</v>
      </c>
      <c r="F892" s="41" t="s">
        <v>2048</v>
      </c>
      <c r="G892" s="66" t="s">
        <v>2052</v>
      </c>
      <c r="H892" s="52">
        <v>41226</v>
      </c>
      <c r="I892" s="47" t="s">
        <v>1913</v>
      </c>
    </row>
    <row r="893" customHeight="1" spans="1:9">
      <c r="A893" s="37">
        <v>889</v>
      </c>
      <c r="B893" s="39" t="s">
        <v>1817</v>
      </c>
      <c r="C893" s="39" t="s">
        <v>2047</v>
      </c>
      <c r="D893" s="41" t="s">
        <v>80</v>
      </c>
      <c r="E893" s="41" t="s">
        <v>1914</v>
      </c>
      <c r="F893" s="41" t="s">
        <v>2048</v>
      </c>
      <c r="G893" s="66" t="s">
        <v>2053</v>
      </c>
      <c r="H893" s="52">
        <v>41226</v>
      </c>
      <c r="I893" s="47" t="s">
        <v>2054</v>
      </c>
    </row>
    <row r="894" customHeight="1" spans="1:9">
      <c r="A894" s="39">
        <v>890</v>
      </c>
      <c r="B894" s="39" t="s">
        <v>1817</v>
      </c>
      <c r="C894" s="39" t="s">
        <v>2047</v>
      </c>
      <c r="D894" s="41" t="s">
        <v>15</v>
      </c>
      <c r="E894" s="41" t="s">
        <v>104</v>
      </c>
      <c r="F894" s="41" t="s">
        <v>2055</v>
      </c>
      <c r="G894" s="41" t="s">
        <v>2056</v>
      </c>
      <c r="H894" s="51">
        <v>44183</v>
      </c>
      <c r="I894" s="54" t="s">
        <v>2057</v>
      </c>
    </row>
    <row r="895" customHeight="1" spans="1:9">
      <c r="A895" s="39">
        <v>891</v>
      </c>
      <c r="B895" s="39" t="s">
        <v>1817</v>
      </c>
      <c r="C895" s="39" t="s">
        <v>2047</v>
      </c>
      <c r="D895" s="41" t="s">
        <v>15</v>
      </c>
      <c r="E895" s="41" t="s">
        <v>104</v>
      </c>
      <c r="F895" s="41" t="s">
        <v>2055</v>
      </c>
      <c r="G895" s="41" t="s">
        <v>2058</v>
      </c>
      <c r="H895" s="51">
        <v>44183</v>
      </c>
      <c r="I895" s="54" t="s">
        <v>2059</v>
      </c>
    </row>
    <row r="896" customHeight="1" spans="1:9">
      <c r="A896" s="37">
        <v>892</v>
      </c>
      <c r="B896" s="39" t="s">
        <v>1817</v>
      </c>
      <c r="C896" s="39" t="s">
        <v>2047</v>
      </c>
      <c r="D896" s="41" t="s">
        <v>15</v>
      </c>
      <c r="E896" s="41" t="s">
        <v>1189</v>
      </c>
      <c r="F896" s="41" t="s">
        <v>2055</v>
      </c>
      <c r="G896" s="41" t="s">
        <v>2060</v>
      </c>
      <c r="H896" s="51">
        <v>43692</v>
      </c>
      <c r="I896" s="54" t="s">
        <v>2061</v>
      </c>
    </row>
    <row r="897" customHeight="1" spans="1:9">
      <c r="A897" s="39">
        <v>893</v>
      </c>
      <c r="B897" s="39" t="s">
        <v>1817</v>
      </c>
      <c r="C897" s="39" t="s">
        <v>2047</v>
      </c>
      <c r="D897" s="41" t="s">
        <v>15</v>
      </c>
      <c r="E897" s="41" t="s">
        <v>1189</v>
      </c>
      <c r="F897" s="41" t="s">
        <v>2055</v>
      </c>
      <c r="G897" s="41" t="s">
        <v>2062</v>
      </c>
      <c r="H897" s="51">
        <v>43692</v>
      </c>
      <c r="I897" s="54" t="s">
        <v>2063</v>
      </c>
    </row>
    <row r="898" customHeight="1" spans="1:9">
      <c r="A898" s="39">
        <v>894</v>
      </c>
      <c r="B898" s="39" t="s">
        <v>1817</v>
      </c>
      <c r="C898" s="39" t="s">
        <v>2047</v>
      </c>
      <c r="D898" s="41" t="s">
        <v>15</v>
      </c>
      <c r="E898" s="41" t="s">
        <v>2064</v>
      </c>
      <c r="F898" s="41" t="s">
        <v>2055</v>
      </c>
      <c r="G898" s="41" t="s">
        <v>2065</v>
      </c>
      <c r="H898" s="51">
        <v>44183</v>
      </c>
      <c r="I898" s="54" t="s">
        <v>2066</v>
      </c>
    </row>
    <row r="899" customHeight="1" spans="1:9">
      <c r="A899" s="37">
        <v>895</v>
      </c>
      <c r="B899" s="39" t="s">
        <v>1817</v>
      </c>
      <c r="C899" s="39" t="s">
        <v>2047</v>
      </c>
      <c r="D899" s="41" t="s">
        <v>15</v>
      </c>
      <c r="E899" s="41" t="s">
        <v>2067</v>
      </c>
      <c r="F899" s="41" t="s">
        <v>2055</v>
      </c>
      <c r="G899" s="41" t="s">
        <v>2068</v>
      </c>
      <c r="H899" s="51">
        <v>44183</v>
      </c>
      <c r="I899" s="54" t="s">
        <v>2069</v>
      </c>
    </row>
    <row r="900" customHeight="1" spans="1:9">
      <c r="A900" s="39">
        <v>896</v>
      </c>
      <c r="B900" s="39" t="s">
        <v>1817</v>
      </c>
      <c r="C900" s="39" t="s">
        <v>2047</v>
      </c>
      <c r="D900" s="41" t="s">
        <v>15</v>
      </c>
      <c r="E900" s="41" t="s">
        <v>2067</v>
      </c>
      <c r="F900" s="41" t="s">
        <v>2055</v>
      </c>
      <c r="G900" s="41" t="s">
        <v>2070</v>
      </c>
      <c r="H900" s="51">
        <v>44183</v>
      </c>
      <c r="I900" s="54" t="s">
        <v>2071</v>
      </c>
    </row>
    <row r="901" customHeight="1" spans="1:9">
      <c r="A901" s="39">
        <v>897</v>
      </c>
      <c r="B901" s="39" t="s">
        <v>1817</v>
      </c>
      <c r="C901" s="39" t="s">
        <v>2047</v>
      </c>
      <c r="D901" s="41" t="s">
        <v>15</v>
      </c>
      <c r="E901" s="41" t="s">
        <v>2064</v>
      </c>
      <c r="F901" s="41" t="s">
        <v>2055</v>
      </c>
      <c r="G901" s="41" t="s">
        <v>2072</v>
      </c>
      <c r="H901" s="51">
        <v>44183</v>
      </c>
      <c r="I901" s="54" t="s">
        <v>2073</v>
      </c>
    </row>
    <row r="902" customHeight="1" spans="1:9">
      <c r="A902" s="37">
        <v>898</v>
      </c>
      <c r="B902" s="39" t="s">
        <v>1817</v>
      </c>
      <c r="C902" s="39" t="s">
        <v>2047</v>
      </c>
      <c r="D902" s="41" t="s">
        <v>15</v>
      </c>
      <c r="E902" s="41" t="s">
        <v>2067</v>
      </c>
      <c r="F902" s="41" t="s">
        <v>2055</v>
      </c>
      <c r="G902" s="41" t="s">
        <v>2074</v>
      </c>
      <c r="H902" s="51">
        <v>44183</v>
      </c>
      <c r="I902" s="54" t="s">
        <v>2075</v>
      </c>
    </row>
    <row r="903" customHeight="1" spans="1:9">
      <c r="A903" s="39">
        <v>899</v>
      </c>
      <c r="B903" s="39" t="s">
        <v>1817</v>
      </c>
      <c r="C903" s="39" t="s">
        <v>2047</v>
      </c>
      <c r="D903" s="41" t="s">
        <v>15</v>
      </c>
      <c r="E903" s="41" t="s">
        <v>2067</v>
      </c>
      <c r="F903" s="41" t="s">
        <v>2055</v>
      </c>
      <c r="G903" s="41" t="s">
        <v>2076</v>
      </c>
      <c r="H903" s="51">
        <v>44183</v>
      </c>
      <c r="I903" s="54" t="s">
        <v>2077</v>
      </c>
    </row>
    <row r="904" customHeight="1" spans="1:9">
      <c r="A904" s="39">
        <v>900</v>
      </c>
      <c r="B904" s="39" t="s">
        <v>1817</v>
      </c>
      <c r="C904" s="39" t="s">
        <v>2047</v>
      </c>
      <c r="D904" s="41" t="s">
        <v>80</v>
      </c>
      <c r="E904" s="41" t="s">
        <v>2078</v>
      </c>
      <c r="F904" s="41" t="s">
        <v>2055</v>
      </c>
      <c r="G904" s="41" t="s">
        <v>2079</v>
      </c>
      <c r="H904" s="44">
        <v>2017.5</v>
      </c>
      <c r="I904" s="60" t="s">
        <v>2080</v>
      </c>
    </row>
    <row r="905" customHeight="1" spans="1:9">
      <c r="A905" s="37">
        <v>901</v>
      </c>
      <c r="B905" s="39" t="s">
        <v>1817</v>
      </c>
      <c r="C905" s="39" t="s">
        <v>2047</v>
      </c>
      <c r="D905" s="41" t="s">
        <v>15</v>
      </c>
      <c r="E905" s="41" t="s">
        <v>2081</v>
      </c>
      <c r="F905" s="41" t="s">
        <v>2082</v>
      </c>
      <c r="G905" s="41" t="s">
        <v>2083</v>
      </c>
      <c r="H905" s="51">
        <v>44183</v>
      </c>
      <c r="I905" s="54" t="s">
        <v>2084</v>
      </c>
    </row>
    <row r="906" customHeight="1" spans="1:9">
      <c r="A906" s="39">
        <v>902</v>
      </c>
      <c r="B906" s="39" t="s">
        <v>1817</v>
      </c>
      <c r="C906" s="39" t="s">
        <v>2047</v>
      </c>
      <c r="D906" s="41" t="s">
        <v>15</v>
      </c>
      <c r="E906" s="41" t="s">
        <v>1189</v>
      </c>
      <c r="F906" s="41" t="s">
        <v>2082</v>
      </c>
      <c r="G906" s="41" t="s">
        <v>2085</v>
      </c>
      <c r="H906" s="51">
        <v>43612</v>
      </c>
      <c r="I906" s="54" t="s">
        <v>2086</v>
      </c>
    </row>
    <row r="907" customHeight="1" spans="1:9">
      <c r="A907" s="39">
        <v>903</v>
      </c>
      <c r="B907" s="39" t="s">
        <v>1817</v>
      </c>
      <c r="C907" s="39" t="s">
        <v>2047</v>
      </c>
      <c r="D907" s="41" t="s">
        <v>15</v>
      </c>
      <c r="E907" s="41" t="s">
        <v>2087</v>
      </c>
      <c r="F907" s="41" t="s">
        <v>2082</v>
      </c>
      <c r="G907" s="41" t="s">
        <v>2088</v>
      </c>
      <c r="H907" s="51">
        <v>44183</v>
      </c>
      <c r="I907" s="54" t="s">
        <v>2089</v>
      </c>
    </row>
    <row r="908" customHeight="1" spans="1:9">
      <c r="A908" s="37">
        <v>904</v>
      </c>
      <c r="B908" s="39" t="s">
        <v>1817</v>
      </c>
      <c r="C908" s="39" t="s">
        <v>2047</v>
      </c>
      <c r="D908" s="41" t="s">
        <v>80</v>
      </c>
      <c r="E908" s="41" t="s">
        <v>134</v>
      </c>
      <c r="F908" s="41" t="s">
        <v>2082</v>
      </c>
      <c r="G908" s="41" t="s">
        <v>2090</v>
      </c>
      <c r="H908" s="44">
        <v>2019.5</v>
      </c>
      <c r="I908" s="60" t="s">
        <v>2091</v>
      </c>
    </row>
    <row r="909" customHeight="1" spans="1:9">
      <c r="A909" s="39">
        <v>905</v>
      </c>
      <c r="B909" s="39" t="s">
        <v>1817</v>
      </c>
      <c r="C909" s="39" t="s">
        <v>2047</v>
      </c>
      <c r="D909" s="41" t="s">
        <v>80</v>
      </c>
      <c r="E909" s="41" t="s">
        <v>2092</v>
      </c>
      <c r="F909" s="41" t="s">
        <v>2082</v>
      </c>
      <c r="G909" s="41" t="s">
        <v>2093</v>
      </c>
      <c r="H909" s="44">
        <v>2019.5</v>
      </c>
      <c r="I909" s="60" t="s">
        <v>2094</v>
      </c>
    </row>
    <row r="910" customHeight="1" spans="1:9">
      <c r="A910" s="39">
        <v>906</v>
      </c>
      <c r="B910" s="39" t="s">
        <v>1817</v>
      </c>
      <c r="C910" s="39" t="s">
        <v>2047</v>
      </c>
      <c r="D910" s="41" t="s">
        <v>80</v>
      </c>
      <c r="E910" s="41" t="s">
        <v>2092</v>
      </c>
      <c r="F910" s="41" t="s">
        <v>2082</v>
      </c>
      <c r="G910" s="41" t="s">
        <v>2095</v>
      </c>
      <c r="H910" s="44">
        <v>2019.5</v>
      </c>
      <c r="I910" s="60" t="s">
        <v>2096</v>
      </c>
    </row>
    <row r="911" customHeight="1" spans="1:9">
      <c r="A911" s="37">
        <v>907</v>
      </c>
      <c r="B911" s="39" t="s">
        <v>2097</v>
      </c>
      <c r="C911" s="39" t="s">
        <v>2098</v>
      </c>
      <c r="D911" s="38" t="s">
        <v>15</v>
      </c>
      <c r="E911" s="38" t="s">
        <v>2099</v>
      </c>
      <c r="F911" s="38" t="s">
        <v>2100</v>
      </c>
      <c r="G911" s="38" t="s">
        <v>2101</v>
      </c>
      <c r="H911" s="55">
        <v>41426</v>
      </c>
      <c r="I911" s="38" t="s">
        <v>2102</v>
      </c>
    </row>
    <row r="912" customHeight="1" spans="1:9">
      <c r="A912" s="39">
        <v>908</v>
      </c>
      <c r="B912" s="39" t="s">
        <v>2097</v>
      </c>
      <c r="C912" s="39" t="s">
        <v>2098</v>
      </c>
      <c r="D912" s="38" t="s">
        <v>15</v>
      </c>
      <c r="E912" s="38" t="s">
        <v>1007</v>
      </c>
      <c r="F912" s="38" t="s">
        <v>2100</v>
      </c>
      <c r="G912" s="38" t="s">
        <v>2103</v>
      </c>
      <c r="H912" s="55">
        <v>42125</v>
      </c>
      <c r="I912" s="38" t="s">
        <v>2104</v>
      </c>
    </row>
    <row r="913" customHeight="1" spans="1:9">
      <c r="A913" s="39">
        <v>909</v>
      </c>
      <c r="B913" s="39" t="s">
        <v>2097</v>
      </c>
      <c r="C913" s="39" t="s">
        <v>2098</v>
      </c>
      <c r="D913" s="38" t="s">
        <v>42</v>
      </c>
      <c r="E913" s="38" t="s">
        <v>43</v>
      </c>
      <c r="F913" s="38" t="s">
        <v>2100</v>
      </c>
      <c r="G913" s="38" t="s">
        <v>2105</v>
      </c>
      <c r="H913" s="55">
        <v>42491</v>
      </c>
      <c r="I913" s="38" t="s">
        <v>2106</v>
      </c>
    </row>
    <row r="914" customHeight="1" spans="1:9">
      <c r="A914" s="37">
        <v>910</v>
      </c>
      <c r="B914" s="39" t="s">
        <v>2097</v>
      </c>
      <c r="C914" s="39" t="s">
        <v>2098</v>
      </c>
      <c r="D914" s="38" t="s">
        <v>42</v>
      </c>
      <c r="E914" s="38" t="s">
        <v>402</v>
      </c>
      <c r="F914" s="38" t="s">
        <v>2100</v>
      </c>
      <c r="G914" s="38" t="s">
        <v>1138</v>
      </c>
      <c r="H914" s="55">
        <v>42856</v>
      </c>
      <c r="I914" s="38" t="s">
        <v>2107</v>
      </c>
    </row>
    <row r="915" customHeight="1" spans="1:9">
      <c r="A915" s="39">
        <v>911</v>
      </c>
      <c r="B915" s="39" t="s">
        <v>2097</v>
      </c>
      <c r="C915" s="39" t="s">
        <v>2098</v>
      </c>
      <c r="D915" s="38" t="s">
        <v>80</v>
      </c>
      <c r="E915" s="38" t="s">
        <v>2108</v>
      </c>
      <c r="F915" s="38" t="s">
        <v>2100</v>
      </c>
      <c r="G915" s="38">
        <v>80066</v>
      </c>
      <c r="H915" s="55">
        <v>42887</v>
      </c>
      <c r="I915" s="38" t="s">
        <v>2109</v>
      </c>
    </row>
    <row r="916" customHeight="1" spans="1:9">
      <c r="A916" s="39">
        <v>912</v>
      </c>
      <c r="B916" s="39" t="s">
        <v>2097</v>
      </c>
      <c r="C916" s="39" t="s">
        <v>2110</v>
      </c>
      <c r="D916" s="38" t="s">
        <v>42</v>
      </c>
      <c r="E916" s="38" t="s">
        <v>402</v>
      </c>
      <c r="F916" s="38" t="s">
        <v>2111</v>
      </c>
      <c r="G916" s="38" t="s">
        <v>2112</v>
      </c>
      <c r="H916" s="38">
        <v>2017.04</v>
      </c>
      <c r="I916" s="38" t="s">
        <v>2113</v>
      </c>
    </row>
    <row r="917" customHeight="1" spans="1:9">
      <c r="A917" s="37">
        <v>913</v>
      </c>
      <c r="B917" s="39" t="s">
        <v>2097</v>
      </c>
      <c r="C917" s="39" t="s">
        <v>2110</v>
      </c>
      <c r="D917" s="38" t="s">
        <v>42</v>
      </c>
      <c r="E917" s="38" t="s">
        <v>43</v>
      </c>
      <c r="F917" s="38" t="s">
        <v>2114</v>
      </c>
      <c r="G917" s="38" t="s">
        <v>2115</v>
      </c>
      <c r="H917" s="38">
        <v>2012.06</v>
      </c>
      <c r="I917" s="38" t="s">
        <v>2116</v>
      </c>
    </row>
    <row r="918" customHeight="1" spans="1:9">
      <c r="A918" s="39">
        <v>914</v>
      </c>
      <c r="B918" s="39" t="s">
        <v>2097</v>
      </c>
      <c r="C918" s="39" t="s">
        <v>2110</v>
      </c>
      <c r="D918" s="38" t="s">
        <v>15</v>
      </c>
      <c r="E918" s="38" t="s">
        <v>2117</v>
      </c>
      <c r="F918" s="38" t="s">
        <v>2118</v>
      </c>
      <c r="G918" s="38" t="s">
        <v>2119</v>
      </c>
      <c r="H918" s="38">
        <v>2016</v>
      </c>
      <c r="I918" s="38" t="s">
        <v>2120</v>
      </c>
    </row>
    <row r="919" customHeight="1" spans="1:9">
      <c r="A919" s="39">
        <v>915</v>
      </c>
      <c r="B919" s="39" t="s">
        <v>2097</v>
      </c>
      <c r="C919" s="39" t="s">
        <v>2110</v>
      </c>
      <c r="D919" s="38" t="s">
        <v>80</v>
      </c>
      <c r="E919" s="38" t="s">
        <v>371</v>
      </c>
      <c r="F919" s="38" t="s">
        <v>2111</v>
      </c>
      <c r="G919" s="38" t="s">
        <v>2121</v>
      </c>
      <c r="H919" s="38">
        <v>2017.05</v>
      </c>
      <c r="I919" s="38" t="s">
        <v>2122</v>
      </c>
    </row>
    <row r="920" customHeight="1" spans="1:9">
      <c r="A920" s="37">
        <v>916</v>
      </c>
      <c r="B920" s="39" t="s">
        <v>2097</v>
      </c>
      <c r="C920" s="39" t="s">
        <v>2123</v>
      </c>
      <c r="D920" s="38" t="s">
        <v>80</v>
      </c>
      <c r="E920" s="38" t="s">
        <v>2124</v>
      </c>
      <c r="F920" s="38" t="s">
        <v>2125</v>
      </c>
      <c r="G920" s="38" t="s">
        <v>2126</v>
      </c>
      <c r="H920" s="38">
        <v>2017</v>
      </c>
      <c r="I920" s="38" t="s">
        <v>2127</v>
      </c>
    </row>
    <row r="921" customHeight="1" spans="1:9">
      <c r="A921" s="39">
        <v>917</v>
      </c>
      <c r="B921" s="39" t="s">
        <v>2097</v>
      </c>
      <c r="C921" s="39" t="s">
        <v>2123</v>
      </c>
      <c r="D921" s="38" t="s">
        <v>15</v>
      </c>
      <c r="E921" s="38" t="s">
        <v>569</v>
      </c>
      <c r="F921" s="38" t="s">
        <v>2125</v>
      </c>
      <c r="G921" s="38" t="s">
        <v>2128</v>
      </c>
      <c r="H921" s="38" t="s">
        <v>1373</v>
      </c>
      <c r="I921" s="38" t="s">
        <v>2129</v>
      </c>
    </row>
    <row r="922" customHeight="1" spans="1:9">
      <c r="A922" s="39">
        <v>918</v>
      </c>
      <c r="B922" s="39" t="s">
        <v>2097</v>
      </c>
      <c r="C922" s="39" t="s">
        <v>2123</v>
      </c>
      <c r="D922" s="38" t="s">
        <v>15</v>
      </c>
      <c r="E922" s="38" t="s">
        <v>2130</v>
      </c>
      <c r="F922" s="38" t="s">
        <v>2125</v>
      </c>
      <c r="G922" s="38" t="s">
        <v>2131</v>
      </c>
      <c r="H922" s="38" t="s">
        <v>1373</v>
      </c>
      <c r="I922" s="38" t="s">
        <v>2132</v>
      </c>
    </row>
    <row r="923" customHeight="1" spans="1:9">
      <c r="A923" s="37">
        <v>919</v>
      </c>
      <c r="B923" s="39" t="s">
        <v>2097</v>
      </c>
      <c r="C923" s="39" t="s">
        <v>2123</v>
      </c>
      <c r="D923" s="38" t="s">
        <v>15</v>
      </c>
      <c r="E923" s="38" t="s">
        <v>569</v>
      </c>
      <c r="F923" s="38" t="s">
        <v>2125</v>
      </c>
      <c r="G923" s="38" t="s">
        <v>2133</v>
      </c>
      <c r="H923" s="38" t="s">
        <v>601</v>
      </c>
      <c r="I923" s="38" t="s">
        <v>2134</v>
      </c>
    </row>
    <row r="924" customHeight="1" spans="1:9">
      <c r="A924" s="39">
        <v>920</v>
      </c>
      <c r="B924" s="39" t="s">
        <v>2097</v>
      </c>
      <c r="C924" s="39" t="s">
        <v>2123</v>
      </c>
      <c r="D924" s="38" t="s">
        <v>42</v>
      </c>
      <c r="E924" s="38" t="s">
        <v>434</v>
      </c>
      <c r="F924" s="38" t="s">
        <v>2125</v>
      </c>
      <c r="G924" s="38" t="s">
        <v>2135</v>
      </c>
      <c r="H924" s="38" t="s">
        <v>2136</v>
      </c>
      <c r="I924" s="38" t="s">
        <v>2137</v>
      </c>
    </row>
    <row r="925" customHeight="1" spans="1:9">
      <c r="A925" s="39">
        <v>921</v>
      </c>
      <c r="B925" s="39" t="s">
        <v>2097</v>
      </c>
      <c r="C925" s="39" t="s">
        <v>2123</v>
      </c>
      <c r="D925" s="38" t="s">
        <v>42</v>
      </c>
      <c r="E925" s="38" t="s">
        <v>434</v>
      </c>
      <c r="F925" s="38" t="s">
        <v>2125</v>
      </c>
      <c r="G925" s="38" t="s">
        <v>2138</v>
      </c>
      <c r="H925" s="38" t="s">
        <v>601</v>
      </c>
      <c r="I925" s="38" t="s">
        <v>2139</v>
      </c>
    </row>
    <row r="926" customHeight="1" spans="1:9">
      <c r="A926" s="37">
        <v>922</v>
      </c>
      <c r="B926" s="39" t="s">
        <v>2097</v>
      </c>
      <c r="C926" s="39" t="s">
        <v>2123</v>
      </c>
      <c r="D926" s="38" t="s">
        <v>15</v>
      </c>
      <c r="E926" s="38" t="s">
        <v>1112</v>
      </c>
      <c r="F926" s="38" t="s">
        <v>2140</v>
      </c>
      <c r="G926" s="38" t="s">
        <v>2141</v>
      </c>
      <c r="H926" s="38" t="s">
        <v>2142</v>
      </c>
      <c r="I926" s="38" t="s">
        <v>2143</v>
      </c>
    </row>
    <row r="927" customHeight="1" spans="1:9">
      <c r="A927" s="39">
        <v>923</v>
      </c>
      <c r="B927" s="39" t="s">
        <v>2097</v>
      </c>
      <c r="C927" s="39" t="s">
        <v>2123</v>
      </c>
      <c r="D927" s="38" t="s">
        <v>15</v>
      </c>
      <c r="E927" s="38" t="s">
        <v>1089</v>
      </c>
      <c r="F927" s="38" t="s">
        <v>2140</v>
      </c>
      <c r="G927" s="38" t="s">
        <v>2144</v>
      </c>
      <c r="H927" s="38" t="s">
        <v>2145</v>
      </c>
      <c r="I927" s="38" t="s">
        <v>2146</v>
      </c>
    </row>
    <row r="928" customHeight="1" spans="1:9">
      <c r="A928" s="39">
        <v>924</v>
      </c>
      <c r="B928" s="39" t="s">
        <v>2097</v>
      </c>
      <c r="C928" s="39" t="s">
        <v>2123</v>
      </c>
      <c r="D928" s="38" t="s">
        <v>15</v>
      </c>
      <c r="E928" s="38" t="s">
        <v>1453</v>
      </c>
      <c r="F928" s="38" t="s">
        <v>2140</v>
      </c>
      <c r="G928" s="38" t="s">
        <v>2147</v>
      </c>
      <c r="H928" s="38" t="s">
        <v>2148</v>
      </c>
      <c r="I928" s="38" t="s">
        <v>2149</v>
      </c>
    </row>
    <row r="929" customHeight="1" spans="1:9">
      <c r="A929" s="37">
        <v>925</v>
      </c>
      <c r="B929" s="39" t="s">
        <v>2097</v>
      </c>
      <c r="C929" s="39" t="s">
        <v>2123</v>
      </c>
      <c r="D929" s="38" t="s">
        <v>15</v>
      </c>
      <c r="E929" s="38" t="s">
        <v>2150</v>
      </c>
      <c r="F929" s="38" t="s">
        <v>2140</v>
      </c>
      <c r="G929" s="38" t="s">
        <v>2151</v>
      </c>
      <c r="H929" s="38" t="s">
        <v>2148</v>
      </c>
      <c r="I929" s="38" t="s">
        <v>2152</v>
      </c>
    </row>
    <row r="930" customHeight="1" spans="1:9">
      <c r="A930" s="39">
        <v>926</v>
      </c>
      <c r="B930" s="39" t="s">
        <v>2097</v>
      </c>
      <c r="C930" s="39" t="s">
        <v>2123</v>
      </c>
      <c r="D930" s="38" t="s">
        <v>15</v>
      </c>
      <c r="E930" s="38" t="s">
        <v>934</v>
      </c>
      <c r="F930" s="38" t="s">
        <v>2140</v>
      </c>
      <c r="G930" s="38" t="s">
        <v>2153</v>
      </c>
      <c r="H930" s="38" t="s">
        <v>1590</v>
      </c>
      <c r="I930" s="38" t="s">
        <v>2154</v>
      </c>
    </row>
    <row r="931" customHeight="1" spans="1:9">
      <c r="A931" s="39">
        <v>927</v>
      </c>
      <c r="B931" s="39" t="s">
        <v>2097</v>
      </c>
      <c r="C931" s="39" t="s">
        <v>2123</v>
      </c>
      <c r="D931" s="38" t="s">
        <v>42</v>
      </c>
      <c r="E931" s="38" t="s">
        <v>431</v>
      </c>
      <c r="F931" s="38" t="s">
        <v>2140</v>
      </c>
      <c r="G931" s="38" t="s">
        <v>2155</v>
      </c>
      <c r="H931" s="38" t="s">
        <v>2156</v>
      </c>
      <c r="I931" s="38" t="s">
        <v>2157</v>
      </c>
    </row>
    <row r="932" customHeight="1" spans="1:9">
      <c r="A932" s="37">
        <v>928</v>
      </c>
      <c r="B932" s="39" t="s">
        <v>2097</v>
      </c>
      <c r="C932" s="39" t="s">
        <v>2123</v>
      </c>
      <c r="D932" s="38" t="s">
        <v>42</v>
      </c>
      <c r="E932" s="38" t="s">
        <v>431</v>
      </c>
      <c r="F932" s="38" t="s">
        <v>2140</v>
      </c>
      <c r="G932" s="38" t="s">
        <v>2158</v>
      </c>
      <c r="H932" s="38" t="s">
        <v>2159</v>
      </c>
      <c r="I932" s="38" t="s">
        <v>2160</v>
      </c>
    </row>
    <row r="933" customHeight="1" spans="1:9">
      <c r="A933" s="39">
        <v>929</v>
      </c>
      <c r="B933" s="39" t="s">
        <v>2097</v>
      </c>
      <c r="C933" s="39" t="s">
        <v>2123</v>
      </c>
      <c r="D933" s="38" t="s">
        <v>42</v>
      </c>
      <c r="E933" s="38" t="s">
        <v>431</v>
      </c>
      <c r="F933" s="38" t="s">
        <v>2140</v>
      </c>
      <c r="G933" s="38" t="s">
        <v>2161</v>
      </c>
      <c r="H933" s="38" t="s">
        <v>2162</v>
      </c>
      <c r="I933" s="38" t="s">
        <v>2163</v>
      </c>
    </row>
    <row r="934" customHeight="1" spans="1:9">
      <c r="A934" s="39">
        <v>930</v>
      </c>
      <c r="B934" s="39" t="s">
        <v>2097</v>
      </c>
      <c r="C934" s="39" t="s">
        <v>2123</v>
      </c>
      <c r="D934" s="38" t="s">
        <v>42</v>
      </c>
      <c r="E934" s="38" t="s">
        <v>2164</v>
      </c>
      <c r="F934" s="38" t="s">
        <v>2140</v>
      </c>
      <c r="G934" s="38" t="s">
        <v>2165</v>
      </c>
      <c r="H934" s="38" t="s">
        <v>2166</v>
      </c>
      <c r="I934" s="38" t="s">
        <v>2167</v>
      </c>
    </row>
    <row r="935" customHeight="1" spans="1:9">
      <c r="A935" s="37">
        <v>931</v>
      </c>
      <c r="B935" s="39" t="s">
        <v>2097</v>
      </c>
      <c r="C935" s="39" t="s">
        <v>2123</v>
      </c>
      <c r="D935" s="38" t="s">
        <v>42</v>
      </c>
      <c r="E935" s="38" t="s">
        <v>431</v>
      </c>
      <c r="F935" s="38" t="s">
        <v>2140</v>
      </c>
      <c r="G935" s="38" t="s">
        <v>2168</v>
      </c>
      <c r="H935" s="38" t="s">
        <v>2162</v>
      </c>
      <c r="I935" s="38" t="s">
        <v>2169</v>
      </c>
    </row>
    <row r="936" customHeight="1" spans="1:9">
      <c r="A936" s="39">
        <v>932</v>
      </c>
      <c r="B936" s="39" t="s">
        <v>2097</v>
      </c>
      <c r="C936" s="39" t="s">
        <v>2123</v>
      </c>
      <c r="D936" s="38" t="s">
        <v>42</v>
      </c>
      <c r="E936" s="38" t="s">
        <v>431</v>
      </c>
      <c r="F936" s="38" t="s">
        <v>2140</v>
      </c>
      <c r="G936" s="38" t="s">
        <v>2170</v>
      </c>
      <c r="H936" s="38" t="s">
        <v>2171</v>
      </c>
      <c r="I936" s="38" t="s">
        <v>2172</v>
      </c>
    </row>
    <row r="937" customHeight="1" spans="1:9">
      <c r="A937" s="39">
        <v>933</v>
      </c>
      <c r="B937" s="39" t="s">
        <v>2097</v>
      </c>
      <c r="C937" s="39" t="s">
        <v>2173</v>
      </c>
      <c r="D937" s="38" t="s">
        <v>42</v>
      </c>
      <c r="E937" s="38" t="s">
        <v>2174</v>
      </c>
      <c r="F937" s="38" t="s">
        <v>2175</v>
      </c>
      <c r="G937" s="38" t="s">
        <v>2176</v>
      </c>
      <c r="H937" s="38" t="s">
        <v>2177</v>
      </c>
      <c r="I937" s="38" t="s">
        <v>2178</v>
      </c>
    </row>
    <row r="938" customHeight="1" spans="1:9">
      <c r="A938" s="37">
        <v>934</v>
      </c>
      <c r="B938" s="39" t="s">
        <v>2097</v>
      </c>
      <c r="C938" s="39" t="s">
        <v>2173</v>
      </c>
      <c r="D938" s="38" t="s">
        <v>42</v>
      </c>
      <c r="E938" s="38" t="s">
        <v>2174</v>
      </c>
      <c r="F938" s="38" t="s">
        <v>2175</v>
      </c>
      <c r="G938" s="38" t="s">
        <v>2179</v>
      </c>
      <c r="H938" s="38" t="s">
        <v>2180</v>
      </c>
      <c r="I938" s="38" t="s">
        <v>2181</v>
      </c>
    </row>
    <row r="939" customHeight="1" spans="1:9">
      <c r="A939" s="39">
        <v>935</v>
      </c>
      <c r="B939" s="39" t="s">
        <v>2097</v>
      </c>
      <c r="C939" s="39" t="s">
        <v>2173</v>
      </c>
      <c r="D939" s="38" t="s">
        <v>15</v>
      </c>
      <c r="E939" s="38" t="s">
        <v>1086</v>
      </c>
      <c r="F939" s="38" t="s">
        <v>2175</v>
      </c>
      <c r="G939" s="38" t="s">
        <v>2182</v>
      </c>
      <c r="H939" s="38" t="s">
        <v>2183</v>
      </c>
      <c r="I939" s="38" t="s">
        <v>2184</v>
      </c>
    </row>
    <row r="940" customHeight="1" spans="1:9">
      <c r="A940" s="39">
        <v>936</v>
      </c>
      <c r="B940" s="39" t="s">
        <v>2097</v>
      </c>
      <c r="C940" s="39" t="s">
        <v>2173</v>
      </c>
      <c r="D940" s="38" t="s">
        <v>15</v>
      </c>
      <c r="E940" s="38" t="s">
        <v>2185</v>
      </c>
      <c r="F940" s="38" t="s">
        <v>2186</v>
      </c>
      <c r="G940" s="38" t="s">
        <v>2187</v>
      </c>
      <c r="H940" s="38" t="s">
        <v>2188</v>
      </c>
      <c r="I940" s="38" t="s">
        <v>2189</v>
      </c>
    </row>
    <row r="941" customHeight="1" spans="1:9">
      <c r="A941" s="37">
        <v>937</v>
      </c>
      <c r="B941" s="39" t="s">
        <v>2097</v>
      </c>
      <c r="C941" s="39" t="s">
        <v>2173</v>
      </c>
      <c r="D941" s="38" t="s">
        <v>15</v>
      </c>
      <c r="E941" s="38" t="s">
        <v>2190</v>
      </c>
      <c r="F941" s="38" t="s">
        <v>2191</v>
      </c>
      <c r="G941" s="38" t="s">
        <v>2192</v>
      </c>
      <c r="H941" s="38" t="s">
        <v>2193</v>
      </c>
      <c r="I941" s="38" t="s">
        <v>2194</v>
      </c>
    </row>
    <row r="942" customHeight="1" spans="1:9">
      <c r="A942" s="39">
        <v>938</v>
      </c>
      <c r="B942" s="39" t="s">
        <v>2097</v>
      </c>
      <c r="C942" s="39" t="s">
        <v>2173</v>
      </c>
      <c r="D942" s="38" t="s">
        <v>15</v>
      </c>
      <c r="E942" s="38" t="s">
        <v>1588</v>
      </c>
      <c r="F942" s="38" t="s">
        <v>2195</v>
      </c>
      <c r="G942" s="38" t="s">
        <v>2196</v>
      </c>
      <c r="H942" s="38" t="s">
        <v>2197</v>
      </c>
      <c r="I942" s="38" t="s">
        <v>2198</v>
      </c>
    </row>
    <row r="943" customHeight="1" spans="1:9">
      <c r="A943" s="39">
        <v>939</v>
      </c>
      <c r="B943" s="39" t="s">
        <v>2097</v>
      </c>
      <c r="C943" s="39" t="s">
        <v>2173</v>
      </c>
      <c r="D943" s="38" t="s">
        <v>15</v>
      </c>
      <c r="E943" s="38" t="s">
        <v>21</v>
      </c>
      <c r="F943" s="38" t="s">
        <v>2199</v>
      </c>
      <c r="G943" s="38" t="s">
        <v>2200</v>
      </c>
      <c r="H943" s="38" t="s">
        <v>2201</v>
      </c>
      <c r="I943" s="38">
        <v>31219677</v>
      </c>
    </row>
    <row r="944" customHeight="1" spans="1:9">
      <c r="A944" s="37">
        <v>940</v>
      </c>
      <c r="B944" s="39" t="s">
        <v>2097</v>
      </c>
      <c r="C944" s="39" t="s">
        <v>2202</v>
      </c>
      <c r="D944" s="38" t="s">
        <v>15</v>
      </c>
      <c r="E944" s="38" t="s">
        <v>2203</v>
      </c>
      <c r="F944" s="38" t="s">
        <v>2204</v>
      </c>
      <c r="G944" s="38" t="s">
        <v>2205</v>
      </c>
      <c r="H944" s="38">
        <v>2015.5</v>
      </c>
      <c r="I944" s="38" t="s">
        <v>2206</v>
      </c>
    </row>
    <row r="945" customHeight="1" spans="1:9">
      <c r="A945" s="39">
        <v>941</v>
      </c>
      <c r="B945" s="39" t="s">
        <v>2097</v>
      </c>
      <c r="C945" s="39" t="s">
        <v>2202</v>
      </c>
      <c r="D945" s="38" t="s">
        <v>42</v>
      </c>
      <c r="E945" s="38" t="s">
        <v>2207</v>
      </c>
      <c r="F945" s="38" t="s">
        <v>2204</v>
      </c>
      <c r="G945" s="38" t="s">
        <v>2208</v>
      </c>
      <c r="H945" s="38">
        <v>2012.1</v>
      </c>
      <c r="I945" s="38" t="s">
        <v>2209</v>
      </c>
    </row>
    <row r="946" customHeight="1" spans="1:9">
      <c r="A946" s="39">
        <v>942</v>
      </c>
      <c r="B946" s="39" t="s">
        <v>2097</v>
      </c>
      <c r="C946" s="39" t="s">
        <v>2202</v>
      </c>
      <c r="D946" s="38" t="s">
        <v>80</v>
      </c>
      <c r="E946" s="38" t="s">
        <v>2210</v>
      </c>
      <c r="F946" s="38" t="s">
        <v>2204</v>
      </c>
      <c r="G946" s="38" t="s">
        <v>2211</v>
      </c>
      <c r="H946" s="38">
        <v>2017.04</v>
      </c>
      <c r="I946" s="38"/>
    </row>
    <row r="947" customHeight="1" spans="1:9">
      <c r="A947" s="37">
        <v>943</v>
      </c>
      <c r="B947" s="39" t="s">
        <v>2097</v>
      </c>
      <c r="C947" s="38" t="s">
        <v>2212</v>
      </c>
      <c r="D947" s="38" t="s">
        <v>15</v>
      </c>
      <c r="E947" s="38" t="s">
        <v>2213</v>
      </c>
      <c r="F947" s="38" t="s">
        <v>2212</v>
      </c>
      <c r="G947" s="38" t="s">
        <v>2214</v>
      </c>
      <c r="H947" s="38">
        <v>42906</v>
      </c>
      <c r="I947" s="38" t="s">
        <v>2215</v>
      </c>
    </row>
    <row r="948" customHeight="1" spans="1:9">
      <c r="A948" s="39">
        <v>944</v>
      </c>
      <c r="B948" s="39" t="s">
        <v>2097</v>
      </c>
      <c r="C948" s="38" t="s">
        <v>2212</v>
      </c>
      <c r="D948" s="38" t="s">
        <v>42</v>
      </c>
      <c r="E948" s="38" t="s">
        <v>2216</v>
      </c>
      <c r="F948" s="38" t="s">
        <v>2212</v>
      </c>
      <c r="G948" s="38" t="s">
        <v>2217</v>
      </c>
      <c r="H948" s="38">
        <v>42906</v>
      </c>
      <c r="I948" s="38" t="s">
        <v>2218</v>
      </c>
    </row>
    <row r="949" customHeight="1" spans="1:9">
      <c r="A949" s="39">
        <v>945</v>
      </c>
      <c r="B949" s="39" t="s">
        <v>2097</v>
      </c>
      <c r="C949" s="38" t="s">
        <v>2212</v>
      </c>
      <c r="D949" s="38" t="s">
        <v>80</v>
      </c>
      <c r="E949" s="38" t="s">
        <v>2219</v>
      </c>
      <c r="F949" s="38" t="s">
        <v>2212</v>
      </c>
      <c r="G949" s="38" t="s">
        <v>2220</v>
      </c>
      <c r="H949" s="38">
        <v>42906</v>
      </c>
      <c r="I949" s="38" t="s">
        <v>2221</v>
      </c>
    </row>
    <row r="950" customHeight="1" spans="1:9">
      <c r="A950" s="37">
        <v>946</v>
      </c>
      <c r="B950" s="39" t="s">
        <v>2222</v>
      </c>
      <c r="C950" s="39" t="s">
        <v>2223</v>
      </c>
      <c r="D950" s="38" t="s">
        <v>15</v>
      </c>
      <c r="E950" s="38" t="s">
        <v>21</v>
      </c>
      <c r="F950" s="38" t="s">
        <v>2224</v>
      </c>
      <c r="G950" s="56" t="s">
        <v>2225</v>
      </c>
      <c r="H950" s="43">
        <v>40702</v>
      </c>
      <c r="I950" s="42">
        <v>31125031</v>
      </c>
    </row>
    <row r="951" customHeight="1" spans="1:9">
      <c r="A951" s="39">
        <v>947</v>
      </c>
      <c r="B951" s="39" t="s">
        <v>2222</v>
      </c>
      <c r="C951" s="39" t="s">
        <v>2223</v>
      </c>
      <c r="D951" s="38" t="s">
        <v>42</v>
      </c>
      <c r="E951" s="54" t="s">
        <v>16</v>
      </c>
      <c r="F951" s="38" t="s">
        <v>2224</v>
      </c>
      <c r="G951" s="57" t="s">
        <v>2226</v>
      </c>
      <c r="H951" s="43">
        <v>41214</v>
      </c>
      <c r="I951" s="42" t="s">
        <v>2227</v>
      </c>
    </row>
    <row r="952" customHeight="1" spans="1:9">
      <c r="A952" s="39">
        <v>948</v>
      </c>
      <c r="B952" s="39" t="s">
        <v>2222</v>
      </c>
      <c r="C952" s="39" t="s">
        <v>2223</v>
      </c>
      <c r="D952" s="38" t="s">
        <v>42</v>
      </c>
      <c r="E952" s="54" t="s">
        <v>16</v>
      </c>
      <c r="F952" s="38" t="s">
        <v>2224</v>
      </c>
      <c r="G952" s="57" t="s">
        <v>2228</v>
      </c>
      <c r="H952" s="43">
        <v>41214</v>
      </c>
      <c r="I952" s="42" t="s">
        <v>2229</v>
      </c>
    </row>
    <row r="953" customHeight="1" spans="1:9">
      <c r="A953" s="37">
        <v>949</v>
      </c>
      <c r="B953" s="39" t="s">
        <v>2222</v>
      </c>
      <c r="C953" s="39" t="s">
        <v>2223</v>
      </c>
      <c r="D953" s="38" t="s">
        <v>42</v>
      </c>
      <c r="E953" s="54" t="s">
        <v>16</v>
      </c>
      <c r="F953" s="38" t="s">
        <v>2224</v>
      </c>
      <c r="G953" s="57" t="s">
        <v>2230</v>
      </c>
      <c r="H953" s="43">
        <v>41214</v>
      </c>
      <c r="I953" s="42" t="s">
        <v>2231</v>
      </c>
    </row>
    <row r="954" customHeight="1" spans="1:9">
      <c r="A954" s="39">
        <v>950</v>
      </c>
      <c r="B954" s="39" t="s">
        <v>2222</v>
      </c>
      <c r="C954" s="39" t="s">
        <v>2223</v>
      </c>
      <c r="D954" s="38" t="s">
        <v>63</v>
      </c>
      <c r="E954" s="54" t="s">
        <v>2124</v>
      </c>
      <c r="F954" s="38" t="s">
        <v>2224</v>
      </c>
      <c r="G954" s="53" t="s">
        <v>1441</v>
      </c>
      <c r="H954" s="55">
        <v>40878</v>
      </c>
      <c r="I954" s="54" t="s">
        <v>2232</v>
      </c>
    </row>
    <row r="955" customHeight="1" spans="1:9">
      <c r="A955" s="39">
        <v>951</v>
      </c>
      <c r="B955" s="39" t="s">
        <v>2233</v>
      </c>
      <c r="C955" s="39" t="s">
        <v>2234</v>
      </c>
      <c r="D955" s="58" t="s">
        <v>63</v>
      </c>
      <c r="E955" s="58" t="s">
        <v>526</v>
      </c>
      <c r="F955" s="58" t="s">
        <v>2234</v>
      </c>
      <c r="G955" s="58" t="s">
        <v>2235</v>
      </c>
      <c r="H955" s="58" t="s">
        <v>2236</v>
      </c>
      <c r="I955" s="58" t="s">
        <v>2237</v>
      </c>
    </row>
    <row r="956" customHeight="1" spans="1:9">
      <c r="A956" s="37">
        <v>952</v>
      </c>
      <c r="B956" s="39" t="s">
        <v>2233</v>
      </c>
      <c r="C956" s="39" t="s">
        <v>2234</v>
      </c>
      <c r="D956" s="58" t="s">
        <v>63</v>
      </c>
      <c r="E956" s="58" t="s">
        <v>526</v>
      </c>
      <c r="F956" s="58" t="s">
        <v>2234</v>
      </c>
      <c r="G956" s="58" t="s">
        <v>2238</v>
      </c>
      <c r="H956" s="58" t="s">
        <v>2236</v>
      </c>
      <c r="I956" s="58" t="s">
        <v>2239</v>
      </c>
    </row>
    <row r="957" customHeight="1" spans="1:9">
      <c r="A957" s="39">
        <v>953</v>
      </c>
      <c r="B957" s="39" t="s">
        <v>2233</v>
      </c>
      <c r="C957" s="39" t="s">
        <v>2234</v>
      </c>
      <c r="D957" s="58" t="s">
        <v>42</v>
      </c>
      <c r="E957" s="58" t="s">
        <v>431</v>
      </c>
      <c r="F957" s="58" t="s">
        <v>2234</v>
      </c>
      <c r="G957" s="58" t="s">
        <v>2240</v>
      </c>
      <c r="H957" s="58" t="s">
        <v>2241</v>
      </c>
      <c r="I957" s="58" t="s">
        <v>2242</v>
      </c>
    </row>
    <row r="958" customHeight="1" spans="1:9">
      <c r="A958" s="39">
        <v>954</v>
      </c>
      <c r="B958" s="39" t="s">
        <v>2233</v>
      </c>
      <c r="C958" s="39" t="s">
        <v>2234</v>
      </c>
      <c r="D958" s="58" t="s">
        <v>63</v>
      </c>
      <c r="E958" s="59" t="s">
        <v>526</v>
      </c>
      <c r="F958" s="58" t="s">
        <v>2234</v>
      </c>
      <c r="G958" s="58" t="s">
        <v>2243</v>
      </c>
      <c r="H958" s="59" t="s">
        <v>2244</v>
      </c>
      <c r="I958" s="58" t="s">
        <v>2245</v>
      </c>
    </row>
    <row r="959" customHeight="1" spans="1:9">
      <c r="A959" s="37">
        <v>955</v>
      </c>
      <c r="B959" s="39" t="s">
        <v>2233</v>
      </c>
      <c r="C959" s="39" t="s">
        <v>2234</v>
      </c>
      <c r="D959" s="58" t="s">
        <v>42</v>
      </c>
      <c r="E959" s="58" t="s">
        <v>431</v>
      </c>
      <c r="F959" s="58" t="s">
        <v>2234</v>
      </c>
      <c r="G959" s="58" t="s">
        <v>2246</v>
      </c>
      <c r="H959" s="58" t="s">
        <v>2247</v>
      </c>
      <c r="I959" s="58" t="s">
        <v>2248</v>
      </c>
    </row>
    <row r="960" customHeight="1" spans="1:9">
      <c r="A960" s="39">
        <v>956</v>
      </c>
      <c r="B960" s="39" t="s">
        <v>2233</v>
      </c>
      <c r="C960" s="39" t="s">
        <v>2234</v>
      </c>
      <c r="D960" s="58" t="s">
        <v>42</v>
      </c>
      <c r="E960" s="58" t="s">
        <v>431</v>
      </c>
      <c r="F960" s="58" t="s">
        <v>2234</v>
      </c>
      <c r="G960" s="58" t="s">
        <v>2249</v>
      </c>
      <c r="H960" s="58" t="s">
        <v>2250</v>
      </c>
      <c r="I960" s="58" t="s">
        <v>2251</v>
      </c>
    </row>
    <row r="961" customHeight="1" spans="1:9">
      <c r="A961" s="39">
        <v>957</v>
      </c>
      <c r="B961" s="39" t="s">
        <v>2233</v>
      </c>
      <c r="C961" s="39" t="s">
        <v>2234</v>
      </c>
      <c r="D961" s="58" t="s">
        <v>63</v>
      </c>
      <c r="E961" s="58" t="s">
        <v>526</v>
      </c>
      <c r="F961" s="58" t="s">
        <v>2252</v>
      </c>
      <c r="G961" s="58" t="s">
        <v>2253</v>
      </c>
      <c r="H961" s="58" t="s">
        <v>2254</v>
      </c>
      <c r="I961" s="58" t="s">
        <v>2255</v>
      </c>
    </row>
    <row r="962" customHeight="1" spans="1:9">
      <c r="A962" s="37">
        <v>958</v>
      </c>
      <c r="B962" s="39" t="s">
        <v>2233</v>
      </c>
      <c r="C962" s="39" t="s">
        <v>2234</v>
      </c>
      <c r="D962" s="58" t="s">
        <v>63</v>
      </c>
      <c r="E962" s="58" t="s">
        <v>526</v>
      </c>
      <c r="F962" s="58" t="s">
        <v>2252</v>
      </c>
      <c r="G962" s="58" t="s">
        <v>2256</v>
      </c>
      <c r="H962" s="58" t="s">
        <v>2254</v>
      </c>
      <c r="I962" s="58" t="s">
        <v>2257</v>
      </c>
    </row>
    <row r="963" customHeight="1" spans="1:9">
      <c r="A963" s="39">
        <v>959</v>
      </c>
      <c r="B963" s="39" t="s">
        <v>2233</v>
      </c>
      <c r="C963" s="39" t="s">
        <v>2234</v>
      </c>
      <c r="D963" s="58" t="s">
        <v>63</v>
      </c>
      <c r="E963" s="58" t="s">
        <v>526</v>
      </c>
      <c r="F963" s="58" t="s">
        <v>2252</v>
      </c>
      <c r="G963" s="58" t="s">
        <v>2258</v>
      </c>
      <c r="H963" s="59" t="s">
        <v>2259</v>
      </c>
      <c r="I963" s="58" t="s">
        <v>2260</v>
      </c>
    </row>
    <row r="964" customHeight="1" spans="1:9">
      <c r="A964" s="39">
        <v>960</v>
      </c>
      <c r="B964" s="39" t="s">
        <v>2233</v>
      </c>
      <c r="C964" s="39" t="s">
        <v>2234</v>
      </c>
      <c r="D964" s="58" t="s">
        <v>42</v>
      </c>
      <c r="E964" s="58" t="s">
        <v>431</v>
      </c>
      <c r="F964" s="58" t="s">
        <v>2252</v>
      </c>
      <c r="G964" s="58" t="s">
        <v>2261</v>
      </c>
      <c r="H964" s="58" t="s">
        <v>2262</v>
      </c>
      <c r="I964" s="58" t="s">
        <v>2263</v>
      </c>
    </row>
    <row r="965" customHeight="1" spans="1:9">
      <c r="A965" s="37">
        <v>961</v>
      </c>
      <c r="B965" s="39" t="s">
        <v>2233</v>
      </c>
      <c r="C965" s="39" t="s">
        <v>2234</v>
      </c>
      <c r="D965" s="58" t="s">
        <v>15</v>
      </c>
      <c r="E965" s="58" t="s">
        <v>864</v>
      </c>
      <c r="F965" s="58" t="s">
        <v>2234</v>
      </c>
      <c r="G965" s="58" t="s">
        <v>2264</v>
      </c>
      <c r="H965" s="58" t="s">
        <v>2265</v>
      </c>
      <c r="I965" s="67" t="s">
        <v>2266</v>
      </c>
    </row>
    <row r="966" customHeight="1" spans="1:9">
      <c r="A966" s="39">
        <v>962</v>
      </c>
      <c r="B966" s="39" t="s">
        <v>2233</v>
      </c>
      <c r="C966" s="39" t="s">
        <v>2234</v>
      </c>
      <c r="D966" s="58" t="s">
        <v>15</v>
      </c>
      <c r="E966" s="58" t="s">
        <v>901</v>
      </c>
      <c r="F966" s="58" t="s">
        <v>2234</v>
      </c>
      <c r="G966" s="58" t="s">
        <v>2267</v>
      </c>
      <c r="H966" s="58" t="s">
        <v>2236</v>
      </c>
      <c r="I966" s="58">
        <v>31221208</v>
      </c>
    </row>
    <row r="967" customHeight="1" spans="1:9">
      <c r="A967" s="39">
        <v>963</v>
      </c>
      <c r="B967" s="39" t="s">
        <v>2233</v>
      </c>
      <c r="C967" s="39" t="s">
        <v>2234</v>
      </c>
      <c r="D967" s="58" t="s">
        <v>15</v>
      </c>
      <c r="E967" s="58" t="s">
        <v>901</v>
      </c>
      <c r="F967" s="58" t="s">
        <v>2234</v>
      </c>
      <c r="G967" s="58" t="s">
        <v>2268</v>
      </c>
      <c r="H967" s="58" t="s">
        <v>2236</v>
      </c>
      <c r="I967" s="58">
        <v>31221209</v>
      </c>
    </row>
    <row r="968" customHeight="1" spans="1:9">
      <c r="A968" s="37">
        <v>964</v>
      </c>
      <c r="B968" s="39" t="s">
        <v>2233</v>
      </c>
      <c r="C968" s="39" t="s">
        <v>2234</v>
      </c>
      <c r="D968" s="58" t="s">
        <v>15</v>
      </c>
      <c r="E968" s="58" t="s">
        <v>901</v>
      </c>
      <c r="F968" s="58" t="s">
        <v>2252</v>
      </c>
      <c r="G968" s="58" t="s">
        <v>2269</v>
      </c>
      <c r="H968" s="58" t="s">
        <v>2270</v>
      </c>
      <c r="I968" s="58">
        <v>31408293</v>
      </c>
    </row>
    <row r="969" customHeight="1" spans="1:9">
      <c r="A969" s="39">
        <v>965</v>
      </c>
      <c r="B969" s="39" t="s">
        <v>2233</v>
      </c>
      <c r="C969" s="39" t="s">
        <v>2234</v>
      </c>
      <c r="D969" s="58" t="s">
        <v>15</v>
      </c>
      <c r="E969" s="58" t="s">
        <v>1112</v>
      </c>
      <c r="F969" s="58" t="s">
        <v>2252</v>
      </c>
      <c r="G969" s="58" t="s">
        <v>2271</v>
      </c>
      <c r="H969" s="59" t="s">
        <v>2262</v>
      </c>
      <c r="I969" s="58">
        <v>31513093</v>
      </c>
    </row>
    <row r="970" customHeight="1" spans="1:9">
      <c r="A970" s="39">
        <v>966</v>
      </c>
      <c r="B970" s="39" t="s">
        <v>2233</v>
      </c>
      <c r="C970" s="39" t="s">
        <v>2234</v>
      </c>
      <c r="D970" s="58" t="s">
        <v>80</v>
      </c>
      <c r="E970" s="38"/>
      <c r="F970" s="58" t="s">
        <v>2252</v>
      </c>
      <c r="G970" s="61" t="s">
        <v>2272</v>
      </c>
      <c r="H970" s="58">
        <v>2012.5</v>
      </c>
      <c r="I970" s="67" t="s">
        <v>2273</v>
      </c>
    </row>
    <row r="971" customHeight="1" spans="1:9">
      <c r="A971" s="37">
        <v>967</v>
      </c>
      <c r="B971" s="39" t="s">
        <v>2233</v>
      </c>
      <c r="C971" s="39" t="s">
        <v>2234</v>
      </c>
      <c r="D971" s="58" t="s">
        <v>80</v>
      </c>
      <c r="E971" s="38"/>
      <c r="F971" s="58" t="s">
        <v>2252</v>
      </c>
      <c r="G971" s="61" t="s">
        <v>2274</v>
      </c>
      <c r="H971" s="58">
        <v>2012.5</v>
      </c>
      <c r="I971" s="67" t="s">
        <v>2275</v>
      </c>
    </row>
    <row r="972" customHeight="1" spans="1:9">
      <c r="A972" s="39">
        <v>968</v>
      </c>
      <c r="B972" s="39" t="s">
        <v>2233</v>
      </c>
      <c r="C972" s="39" t="s">
        <v>2234</v>
      </c>
      <c r="D972" s="58" t="s">
        <v>80</v>
      </c>
      <c r="E972" s="38"/>
      <c r="F972" s="58" t="s">
        <v>2252</v>
      </c>
      <c r="G972" s="61" t="s">
        <v>2276</v>
      </c>
      <c r="H972" s="58">
        <v>2012.5</v>
      </c>
      <c r="I972" s="67" t="s">
        <v>2277</v>
      </c>
    </row>
    <row r="973" customHeight="1" spans="1:9">
      <c r="A973" s="39">
        <v>969</v>
      </c>
      <c r="B973" s="39" t="s">
        <v>2233</v>
      </c>
      <c r="C973" s="39" t="s">
        <v>2234</v>
      </c>
      <c r="D973" s="58" t="s">
        <v>80</v>
      </c>
      <c r="E973" s="38"/>
      <c r="F973" s="58" t="s">
        <v>2252</v>
      </c>
      <c r="G973" s="61" t="s">
        <v>2278</v>
      </c>
      <c r="H973" s="58">
        <v>2012.5</v>
      </c>
      <c r="I973" s="67" t="s">
        <v>2279</v>
      </c>
    </row>
  </sheetData>
  <mergeCells count="3">
    <mergeCell ref="A1:B1"/>
    <mergeCell ref="A2:I2"/>
    <mergeCell ref="A3:F3"/>
  </mergeCells>
  <pageMargins left="0.236220472440945" right="0.236220472440945" top="0.748031496062992" bottom="0.748031496062992" header="0.31496062992126" footer="0.31496062992126"/>
  <pageSetup paperSize="9" scale="92" fitToHeight="0" orientation="landscape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L18" sqref="L18"/>
    </sheetView>
  </sheetViews>
  <sheetFormatPr defaultColWidth="9" defaultRowHeight="13.5" outlineLevelCol="6"/>
  <cols>
    <col min="1" max="1" width="10.875" customWidth="1"/>
    <col min="2" max="2" width="15" customWidth="1"/>
    <col min="3" max="7" width="12.625" customWidth="1"/>
  </cols>
  <sheetData>
    <row r="1" ht="26.25" customHeight="1" spans="1:6">
      <c r="A1" s="16" t="s">
        <v>2280</v>
      </c>
      <c r="B1" s="17"/>
      <c r="C1" s="18"/>
      <c r="D1" s="19"/>
      <c r="E1" s="19"/>
      <c r="F1" s="19"/>
    </row>
    <row r="2" ht="30.75" customHeight="1" spans="1:7">
      <c r="A2" s="20" t="s">
        <v>2281</v>
      </c>
      <c r="B2" s="20"/>
      <c r="C2" s="20"/>
      <c r="D2" s="20"/>
      <c r="E2" s="20"/>
      <c r="F2" s="20"/>
      <c r="G2" s="20"/>
    </row>
    <row r="3" ht="27.75" customHeight="1" spans="3:7">
      <c r="C3" s="21" t="s">
        <v>2282</v>
      </c>
      <c r="D3" s="21"/>
      <c r="E3" s="21"/>
      <c r="F3" s="21"/>
      <c r="G3" s="21"/>
    </row>
    <row r="4" ht="20.25" spans="1:7">
      <c r="A4" s="22" t="s">
        <v>4</v>
      </c>
      <c r="B4" s="23" t="s">
        <v>2283</v>
      </c>
      <c r="C4" s="23" t="s">
        <v>15</v>
      </c>
      <c r="D4" s="23" t="s">
        <v>80</v>
      </c>
      <c r="E4" s="24" t="s">
        <v>2284</v>
      </c>
      <c r="F4" s="23"/>
      <c r="G4" s="23" t="s">
        <v>2285</v>
      </c>
    </row>
    <row r="5" ht="20.25" spans="1:7">
      <c r="A5" s="22"/>
      <c r="B5" s="23"/>
      <c r="C5" s="23"/>
      <c r="D5" s="23"/>
      <c r="E5" s="23" t="s">
        <v>2286</v>
      </c>
      <c r="F5" s="23" t="s">
        <v>2287</v>
      </c>
      <c r="G5" s="23"/>
    </row>
    <row r="6" ht="20.25" spans="1:7">
      <c r="A6" s="22">
        <v>1</v>
      </c>
      <c r="B6" s="22" t="s">
        <v>13</v>
      </c>
      <c r="C6" s="25">
        <v>77</v>
      </c>
      <c r="D6" s="25">
        <v>35</v>
      </c>
      <c r="E6" s="25">
        <v>25</v>
      </c>
      <c r="F6" s="25">
        <v>20</v>
      </c>
      <c r="G6" s="25">
        <f>SUM(C6:F6)</f>
        <v>157</v>
      </c>
    </row>
    <row r="7" ht="20.25" spans="1:7">
      <c r="A7" s="22">
        <v>2</v>
      </c>
      <c r="B7" s="22" t="s">
        <v>390</v>
      </c>
      <c r="C7" s="25">
        <v>85</v>
      </c>
      <c r="D7" s="26">
        <v>76</v>
      </c>
      <c r="E7" s="27">
        <v>38</v>
      </c>
      <c r="F7" s="27">
        <v>9</v>
      </c>
      <c r="G7" s="25">
        <f t="shared" ref="G7:G14" si="0">SUM(C7:F7)</f>
        <v>208</v>
      </c>
    </row>
    <row r="8" ht="20.25" spans="1:7">
      <c r="A8" s="22">
        <v>3</v>
      </c>
      <c r="B8" s="22" t="s">
        <v>827</v>
      </c>
      <c r="C8" s="26">
        <v>93</v>
      </c>
      <c r="D8" s="26">
        <v>69</v>
      </c>
      <c r="E8" s="26">
        <v>36</v>
      </c>
      <c r="F8" s="26">
        <v>5</v>
      </c>
      <c r="G8" s="25">
        <f t="shared" si="0"/>
        <v>203</v>
      </c>
    </row>
    <row r="9" ht="20.25" spans="1:7">
      <c r="A9" s="22">
        <v>4</v>
      </c>
      <c r="B9" s="22" t="s">
        <v>1336</v>
      </c>
      <c r="C9" s="27">
        <v>49</v>
      </c>
      <c r="D9" s="27">
        <v>75</v>
      </c>
      <c r="E9" s="27">
        <v>35</v>
      </c>
      <c r="F9" s="27">
        <v>14</v>
      </c>
      <c r="G9" s="25">
        <f t="shared" si="0"/>
        <v>173</v>
      </c>
    </row>
    <row r="10" ht="20.25" spans="1:7">
      <c r="A10" s="22">
        <v>5</v>
      </c>
      <c r="B10" s="22" t="s">
        <v>1727</v>
      </c>
      <c r="C10" s="26">
        <v>9</v>
      </c>
      <c r="D10" s="26">
        <v>23</v>
      </c>
      <c r="E10" s="27">
        <v>7</v>
      </c>
      <c r="F10" s="27">
        <v>2</v>
      </c>
      <c r="G10" s="25">
        <f t="shared" si="0"/>
        <v>41</v>
      </c>
    </row>
    <row r="11" ht="20.25" spans="1:7">
      <c r="A11" s="22">
        <v>6</v>
      </c>
      <c r="B11" s="22" t="s">
        <v>1817</v>
      </c>
      <c r="C11" s="26">
        <v>61</v>
      </c>
      <c r="D11" s="26">
        <v>45</v>
      </c>
      <c r="E11" s="27">
        <v>12</v>
      </c>
      <c r="F11" s="27">
        <v>6</v>
      </c>
      <c r="G11" s="25">
        <f t="shared" si="0"/>
        <v>124</v>
      </c>
    </row>
    <row r="12" ht="20.25" spans="1:7">
      <c r="A12" s="22">
        <v>7</v>
      </c>
      <c r="B12" s="22" t="s">
        <v>2097</v>
      </c>
      <c r="C12" s="26">
        <v>18</v>
      </c>
      <c r="D12" s="26">
        <v>5</v>
      </c>
      <c r="E12" s="26">
        <v>16</v>
      </c>
      <c r="F12" s="26">
        <v>0</v>
      </c>
      <c r="G12" s="25">
        <f t="shared" si="0"/>
        <v>39</v>
      </c>
    </row>
    <row r="13" ht="20.25" spans="1:7">
      <c r="A13" s="22">
        <v>8</v>
      </c>
      <c r="B13" s="22" t="s">
        <v>2222</v>
      </c>
      <c r="C13" s="26">
        <v>1</v>
      </c>
      <c r="D13" s="26">
        <v>0</v>
      </c>
      <c r="E13" s="26">
        <v>3</v>
      </c>
      <c r="F13" s="26">
        <v>1</v>
      </c>
      <c r="G13" s="25">
        <f t="shared" si="0"/>
        <v>5</v>
      </c>
    </row>
    <row r="14" ht="20.25" spans="1:7">
      <c r="A14" s="22">
        <v>9</v>
      </c>
      <c r="B14" s="22" t="s">
        <v>2233</v>
      </c>
      <c r="C14" s="26">
        <v>5</v>
      </c>
      <c r="D14" s="26">
        <v>4</v>
      </c>
      <c r="E14" s="26">
        <v>4</v>
      </c>
      <c r="F14" s="26">
        <v>6</v>
      </c>
      <c r="G14" s="25">
        <f t="shared" si="0"/>
        <v>19</v>
      </c>
    </row>
    <row r="15" ht="20.25" spans="1:7">
      <c r="A15" s="22" t="s">
        <v>2288</v>
      </c>
      <c r="B15" s="22"/>
      <c r="C15" s="26">
        <f>SUM(C6:C14)</f>
        <v>398</v>
      </c>
      <c r="D15" s="26">
        <f t="shared" ref="D15:G15" si="1">SUM(D6:D14)</f>
        <v>332</v>
      </c>
      <c r="E15" s="26">
        <f t="shared" si="1"/>
        <v>176</v>
      </c>
      <c r="F15" s="26">
        <f t="shared" si="1"/>
        <v>63</v>
      </c>
      <c r="G15" s="25">
        <f t="shared" si="1"/>
        <v>969</v>
      </c>
    </row>
  </sheetData>
  <mergeCells count="10">
    <mergeCell ref="A1:B1"/>
    <mergeCell ref="A2:G2"/>
    <mergeCell ref="C3:G3"/>
    <mergeCell ref="E4:F4"/>
    <mergeCell ref="A15:B15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J10" sqref="J10"/>
    </sheetView>
  </sheetViews>
  <sheetFormatPr defaultColWidth="9" defaultRowHeight="13.5"/>
  <cols>
    <col min="1" max="1" width="7.375" customWidth="1"/>
    <col min="2" max="2" width="14.375" customWidth="1"/>
    <col min="3" max="3" width="44.625" customWidth="1"/>
    <col min="4" max="4" width="9.75" customWidth="1"/>
    <col min="5" max="5" width="36" hidden="1" customWidth="1"/>
    <col min="6" max="6" width="9.75" hidden="1" customWidth="1"/>
    <col min="7" max="7" width="13.25" hidden="1" customWidth="1"/>
    <col min="8" max="8" width="36" hidden="1" customWidth="1"/>
    <col min="9" max="9" width="10.25" customWidth="1"/>
    <col min="10" max="10" width="16" customWidth="1"/>
    <col min="11" max="11" width="14.375" customWidth="1"/>
    <col min="12" max="12" width="20.875" hidden="1" customWidth="1"/>
    <col min="241" max="241" width="7.375" customWidth="1"/>
    <col min="242" max="242" width="14.375" customWidth="1"/>
    <col min="243" max="243" width="44.625" customWidth="1"/>
    <col min="244" max="244" width="9.75" customWidth="1"/>
    <col min="245" max="248" width="9" hidden="1" customWidth="1"/>
    <col min="249" max="249" width="10.25" customWidth="1"/>
    <col min="250" max="250" width="16" customWidth="1"/>
    <col min="251" max="251" width="14.375" customWidth="1"/>
    <col min="252" max="252" width="9" hidden="1" customWidth="1"/>
    <col min="253" max="258" width="9" customWidth="1"/>
    <col min="263" max="263" width="10.875" customWidth="1"/>
    <col min="264" max="264" width="10.5" customWidth="1"/>
    <col min="265" max="265" width="8.25" customWidth="1"/>
    <col min="267" max="267" width="12.625" customWidth="1"/>
    <col min="268" max="268" width="14.125" customWidth="1"/>
    <col min="497" max="497" width="7.375" customWidth="1"/>
    <col min="498" max="498" width="14.375" customWidth="1"/>
    <col min="499" max="499" width="44.625" customWidth="1"/>
    <col min="500" max="500" width="9.75" customWidth="1"/>
    <col min="501" max="504" width="9" hidden="1" customWidth="1"/>
    <col min="505" max="505" width="10.25" customWidth="1"/>
    <col min="506" max="506" width="16" customWidth="1"/>
    <col min="507" max="507" width="14.375" customWidth="1"/>
    <col min="508" max="508" width="9" hidden="1" customWidth="1"/>
    <col min="509" max="514" width="9" customWidth="1"/>
    <col min="519" max="519" width="10.875" customWidth="1"/>
    <col min="520" max="520" width="10.5" customWidth="1"/>
    <col min="521" max="521" width="8.25" customWidth="1"/>
    <col min="523" max="523" width="12.625" customWidth="1"/>
    <col min="524" max="524" width="14.125" customWidth="1"/>
    <col min="753" max="753" width="7.375" customWidth="1"/>
    <col min="754" max="754" width="14.375" customWidth="1"/>
    <col min="755" max="755" width="44.625" customWidth="1"/>
    <col min="756" max="756" width="9.75" customWidth="1"/>
    <col min="757" max="760" width="9" hidden="1" customWidth="1"/>
    <col min="761" max="761" width="10.25" customWidth="1"/>
    <col min="762" max="762" width="16" customWidth="1"/>
    <col min="763" max="763" width="14.375" customWidth="1"/>
    <col min="764" max="764" width="9" hidden="1" customWidth="1"/>
    <col min="765" max="770" width="9" customWidth="1"/>
    <col min="775" max="775" width="10.875" customWidth="1"/>
    <col min="776" max="776" width="10.5" customWidth="1"/>
    <col min="777" max="777" width="8.25" customWidth="1"/>
    <col min="779" max="779" width="12.625" customWidth="1"/>
    <col min="780" max="780" width="14.125" customWidth="1"/>
    <col min="1009" max="1009" width="7.375" customWidth="1"/>
    <col min="1010" max="1010" width="14.375" customWidth="1"/>
    <col min="1011" max="1011" width="44.625" customWidth="1"/>
    <col min="1012" max="1012" width="9.75" customWidth="1"/>
    <col min="1013" max="1016" width="9" hidden="1" customWidth="1"/>
    <col min="1017" max="1017" width="10.25" customWidth="1"/>
    <col min="1018" max="1018" width="16" customWidth="1"/>
    <col min="1019" max="1019" width="14.375" customWidth="1"/>
    <col min="1020" max="1020" width="9" hidden="1" customWidth="1"/>
    <col min="1021" max="1026" width="9" customWidth="1"/>
    <col min="1031" max="1031" width="10.875" customWidth="1"/>
    <col min="1032" max="1032" width="10.5" customWidth="1"/>
    <col min="1033" max="1033" width="8.25" customWidth="1"/>
    <col min="1035" max="1035" width="12.625" customWidth="1"/>
    <col min="1036" max="1036" width="14.125" customWidth="1"/>
    <col min="1265" max="1265" width="7.375" customWidth="1"/>
    <col min="1266" max="1266" width="14.375" customWidth="1"/>
    <col min="1267" max="1267" width="44.625" customWidth="1"/>
    <col min="1268" max="1268" width="9.75" customWidth="1"/>
    <col min="1269" max="1272" width="9" hidden="1" customWidth="1"/>
    <col min="1273" max="1273" width="10.25" customWidth="1"/>
    <col min="1274" max="1274" width="16" customWidth="1"/>
    <col min="1275" max="1275" width="14.375" customWidth="1"/>
    <col min="1276" max="1276" width="9" hidden="1" customWidth="1"/>
    <col min="1277" max="1282" width="9" customWidth="1"/>
    <col min="1287" max="1287" width="10.875" customWidth="1"/>
    <col min="1288" max="1288" width="10.5" customWidth="1"/>
    <col min="1289" max="1289" width="8.25" customWidth="1"/>
    <col min="1291" max="1291" width="12.625" customWidth="1"/>
    <col min="1292" max="1292" width="14.125" customWidth="1"/>
    <col min="1521" max="1521" width="7.375" customWidth="1"/>
    <col min="1522" max="1522" width="14.375" customWidth="1"/>
    <col min="1523" max="1523" width="44.625" customWidth="1"/>
    <col min="1524" max="1524" width="9.75" customWidth="1"/>
    <col min="1525" max="1528" width="9" hidden="1" customWidth="1"/>
    <col min="1529" max="1529" width="10.25" customWidth="1"/>
    <col min="1530" max="1530" width="16" customWidth="1"/>
    <col min="1531" max="1531" width="14.375" customWidth="1"/>
    <col min="1532" max="1532" width="9" hidden="1" customWidth="1"/>
    <col min="1533" max="1538" width="9" customWidth="1"/>
    <col min="1543" max="1543" width="10.875" customWidth="1"/>
    <col min="1544" max="1544" width="10.5" customWidth="1"/>
    <col min="1545" max="1545" width="8.25" customWidth="1"/>
    <col min="1547" max="1547" width="12.625" customWidth="1"/>
    <col min="1548" max="1548" width="14.125" customWidth="1"/>
    <col min="1777" max="1777" width="7.375" customWidth="1"/>
    <col min="1778" max="1778" width="14.375" customWidth="1"/>
    <col min="1779" max="1779" width="44.625" customWidth="1"/>
    <col min="1780" max="1780" width="9.75" customWidth="1"/>
    <col min="1781" max="1784" width="9" hidden="1" customWidth="1"/>
    <col min="1785" max="1785" width="10.25" customWidth="1"/>
    <col min="1786" max="1786" width="16" customWidth="1"/>
    <col min="1787" max="1787" width="14.375" customWidth="1"/>
    <col min="1788" max="1788" width="9" hidden="1" customWidth="1"/>
    <col min="1789" max="1794" width="9" customWidth="1"/>
    <col min="1799" max="1799" width="10.875" customWidth="1"/>
    <col min="1800" max="1800" width="10.5" customWidth="1"/>
    <col min="1801" max="1801" width="8.25" customWidth="1"/>
    <col min="1803" max="1803" width="12.625" customWidth="1"/>
    <col min="1804" max="1804" width="14.125" customWidth="1"/>
    <col min="2033" max="2033" width="7.375" customWidth="1"/>
    <col min="2034" max="2034" width="14.375" customWidth="1"/>
    <col min="2035" max="2035" width="44.625" customWidth="1"/>
    <col min="2036" max="2036" width="9.75" customWidth="1"/>
    <col min="2037" max="2040" width="9" hidden="1" customWidth="1"/>
    <col min="2041" max="2041" width="10.25" customWidth="1"/>
    <col min="2042" max="2042" width="16" customWidth="1"/>
    <col min="2043" max="2043" width="14.375" customWidth="1"/>
    <col min="2044" max="2044" width="9" hidden="1" customWidth="1"/>
    <col min="2045" max="2050" width="9" customWidth="1"/>
    <col min="2055" max="2055" width="10.875" customWidth="1"/>
    <col min="2056" max="2056" width="10.5" customWidth="1"/>
    <col min="2057" max="2057" width="8.25" customWidth="1"/>
    <col min="2059" max="2059" width="12.625" customWidth="1"/>
    <col min="2060" max="2060" width="14.125" customWidth="1"/>
    <col min="2289" max="2289" width="7.375" customWidth="1"/>
    <col min="2290" max="2290" width="14.375" customWidth="1"/>
    <col min="2291" max="2291" width="44.625" customWidth="1"/>
    <col min="2292" max="2292" width="9.75" customWidth="1"/>
    <col min="2293" max="2296" width="9" hidden="1" customWidth="1"/>
    <col min="2297" max="2297" width="10.25" customWidth="1"/>
    <col min="2298" max="2298" width="16" customWidth="1"/>
    <col min="2299" max="2299" width="14.375" customWidth="1"/>
    <col min="2300" max="2300" width="9" hidden="1" customWidth="1"/>
    <col min="2301" max="2306" width="9" customWidth="1"/>
    <col min="2311" max="2311" width="10.875" customWidth="1"/>
    <col min="2312" max="2312" width="10.5" customWidth="1"/>
    <col min="2313" max="2313" width="8.25" customWidth="1"/>
    <col min="2315" max="2315" width="12.625" customWidth="1"/>
    <col min="2316" max="2316" width="14.125" customWidth="1"/>
    <col min="2545" max="2545" width="7.375" customWidth="1"/>
    <col min="2546" max="2546" width="14.375" customWidth="1"/>
    <col min="2547" max="2547" width="44.625" customWidth="1"/>
    <col min="2548" max="2548" width="9.75" customWidth="1"/>
    <col min="2549" max="2552" width="9" hidden="1" customWidth="1"/>
    <col min="2553" max="2553" width="10.25" customWidth="1"/>
    <col min="2554" max="2554" width="16" customWidth="1"/>
    <col min="2555" max="2555" width="14.375" customWidth="1"/>
    <col min="2556" max="2556" width="9" hidden="1" customWidth="1"/>
    <col min="2557" max="2562" width="9" customWidth="1"/>
    <col min="2567" max="2567" width="10.875" customWidth="1"/>
    <col min="2568" max="2568" width="10.5" customWidth="1"/>
    <col min="2569" max="2569" width="8.25" customWidth="1"/>
    <col min="2571" max="2571" width="12.625" customWidth="1"/>
    <col min="2572" max="2572" width="14.125" customWidth="1"/>
    <col min="2801" max="2801" width="7.375" customWidth="1"/>
    <col min="2802" max="2802" width="14.375" customWidth="1"/>
    <col min="2803" max="2803" width="44.625" customWidth="1"/>
    <col min="2804" max="2804" width="9.75" customWidth="1"/>
    <col min="2805" max="2808" width="9" hidden="1" customWidth="1"/>
    <col min="2809" max="2809" width="10.25" customWidth="1"/>
    <col min="2810" max="2810" width="16" customWidth="1"/>
    <col min="2811" max="2811" width="14.375" customWidth="1"/>
    <col min="2812" max="2812" width="9" hidden="1" customWidth="1"/>
    <col min="2813" max="2818" width="9" customWidth="1"/>
    <col min="2823" max="2823" width="10.875" customWidth="1"/>
    <col min="2824" max="2824" width="10.5" customWidth="1"/>
    <col min="2825" max="2825" width="8.25" customWidth="1"/>
    <col min="2827" max="2827" width="12.625" customWidth="1"/>
    <col min="2828" max="2828" width="14.125" customWidth="1"/>
    <col min="3057" max="3057" width="7.375" customWidth="1"/>
    <col min="3058" max="3058" width="14.375" customWidth="1"/>
    <col min="3059" max="3059" width="44.625" customWidth="1"/>
    <col min="3060" max="3060" width="9.75" customWidth="1"/>
    <col min="3061" max="3064" width="9" hidden="1" customWidth="1"/>
    <col min="3065" max="3065" width="10.25" customWidth="1"/>
    <col min="3066" max="3066" width="16" customWidth="1"/>
    <col min="3067" max="3067" width="14.375" customWidth="1"/>
    <col min="3068" max="3068" width="9" hidden="1" customWidth="1"/>
    <col min="3069" max="3074" width="9" customWidth="1"/>
    <col min="3079" max="3079" width="10.875" customWidth="1"/>
    <col min="3080" max="3080" width="10.5" customWidth="1"/>
    <col min="3081" max="3081" width="8.25" customWidth="1"/>
    <col min="3083" max="3083" width="12.625" customWidth="1"/>
    <col min="3084" max="3084" width="14.125" customWidth="1"/>
    <col min="3313" max="3313" width="7.375" customWidth="1"/>
    <col min="3314" max="3314" width="14.375" customWidth="1"/>
    <col min="3315" max="3315" width="44.625" customWidth="1"/>
    <col min="3316" max="3316" width="9.75" customWidth="1"/>
    <col min="3317" max="3320" width="9" hidden="1" customWidth="1"/>
    <col min="3321" max="3321" width="10.25" customWidth="1"/>
    <col min="3322" max="3322" width="16" customWidth="1"/>
    <col min="3323" max="3323" width="14.375" customWidth="1"/>
    <col min="3324" max="3324" width="9" hidden="1" customWidth="1"/>
    <col min="3325" max="3330" width="9" customWidth="1"/>
    <col min="3335" max="3335" width="10.875" customWidth="1"/>
    <col min="3336" max="3336" width="10.5" customWidth="1"/>
    <col min="3337" max="3337" width="8.25" customWidth="1"/>
    <col min="3339" max="3339" width="12.625" customWidth="1"/>
    <col min="3340" max="3340" width="14.125" customWidth="1"/>
    <col min="3569" max="3569" width="7.375" customWidth="1"/>
    <col min="3570" max="3570" width="14.375" customWidth="1"/>
    <col min="3571" max="3571" width="44.625" customWidth="1"/>
    <col min="3572" max="3572" width="9.75" customWidth="1"/>
    <col min="3573" max="3576" width="9" hidden="1" customWidth="1"/>
    <col min="3577" max="3577" width="10.25" customWidth="1"/>
    <col min="3578" max="3578" width="16" customWidth="1"/>
    <col min="3579" max="3579" width="14.375" customWidth="1"/>
    <col min="3580" max="3580" width="9" hidden="1" customWidth="1"/>
    <col min="3581" max="3586" width="9" customWidth="1"/>
    <col min="3591" max="3591" width="10.875" customWidth="1"/>
    <col min="3592" max="3592" width="10.5" customWidth="1"/>
    <col min="3593" max="3593" width="8.25" customWidth="1"/>
    <col min="3595" max="3595" width="12.625" customWidth="1"/>
    <col min="3596" max="3596" width="14.125" customWidth="1"/>
    <col min="3825" max="3825" width="7.375" customWidth="1"/>
    <col min="3826" max="3826" width="14.375" customWidth="1"/>
    <col min="3827" max="3827" width="44.625" customWidth="1"/>
    <col min="3828" max="3828" width="9.75" customWidth="1"/>
    <col min="3829" max="3832" width="9" hidden="1" customWidth="1"/>
    <col min="3833" max="3833" width="10.25" customWidth="1"/>
    <col min="3834" max="3834" width="16" customWidth="1"/>
    <col min="3835" max="3835" width="14.375" customWidth="1"/>
    <col min="3836" max="3836" width="9" hidden="1" customWidth="1"/>
    <col min="3837" max="3842" width="9" customWidth="1"/>
    <col min="3847" max="3847" width="10.875" customWidth="1"/>
    <col min="3848" max="3848" width="10.5" customWidth="1"/>
    <col min="3849" max="3849" width="8.25" customWidth="1"/>
    <col min="3851" max="3851" width="12.625" customWidth="1"/>
    <col min="3852" max="3852" width="14.125" customWidth="1"/>
    <col min="4081" max="4081" width="7.375" customWidth="1"/>
    <col min="4082" max="4082" width="14.375" customWidth="1"/>
    <col min="4083" max="4083" width="44.625" customWidth="1"/>
    <col min="4084" max="4084" width="9.75" customWidth="1"/>
    <col min="4085" max="4088" width="9" hidden="1" customWidth="1"/>
    <col min="4089" max="4089" width="10.25" customWidth="1"/>
    <col min="4090" max="4090" width="16" customWidth="1"/>
    <col min="4091" max="4091" width="14.375" customWidth="1"/>
    <col min="4092" max="4092" width="9" hidden="1" customWidth="1"/>
    <col min="4093" max="4098" width="9" customWidth="1"/>
    <col min="4103" max="4103" width="10.875" customWidth="1"/>
    <col min="4104" max="4104" width="10.5" customWidth="1"/>
    <col min="4105" max="4105" width="8.25" customWidth="1"/>
    <col min="4107" max="4107" width="12.625" customWidth="1"/>
    <col min="4108" max="4108" width="14.125" customWidth="1"/>
    <col min="4337" max="4337" width="7.375" customWidth="1"/>
    <col min="4338" max="4338" width="14.375" customWidth="1"/>
    <col min="4339" max="4339" width="44.625" customWidth="1"/>
    <col min="4340" max="4340" width="9.75" customWidth="1"/>
    <col min="4341" max="4344" width="9" hidden="1" customWidth="1"/>
    <col min="4345" max="4345" width="10.25" customWidth="1"/>
    <col min="4346" max="4346" width="16" customWidth="1"/>
    <col min="4347" max="4347" width="14.375" customWidth="1"/>
    <col min="4348" max="4348" width="9" hidden="1" customWidth="1"/>
    <col min="4349" max="4354" width="9" customWidth="1"/>
    <col min="4359" max="4359" width="10.875" customWidth="1"/>
    <col min="4360" max="4360" width="10.5" customWidth="1"/>
    <col min="4361" max="4361" width="8.25" customWidth="1"/>
    <col min="4363" max="4363" width="12.625" customWidth="1"/>
    <col min="4364" max="4364" width="14.125" customWidth="1"/>
    <col min="4593" max="4593" width="7.375" customWidth="1"/>
    <col min="4594" max="4594" width="14.375" customWidth="1"/>
    <col min="4595" max="4595" width="44.625" customWidth="1"/>
    <col min="4596" max="4596" width="9.75" customWidth="1"/>
    <col min="4597" max="4600" width="9" hidden="1" customWidth="1"/>
    <col min="4601" max="4601" width="10.25" customWidth="1"/>
    <col min="4602" max="4602" width="16" customWidth="1"/>
    <col min="4603" max="4603" width="14.375" customWidth="1"/>
    <col min="4604" max="4604" width="9" hidden="1" customWidth="1"/>
    <col min="4605" max="4610" width="9" customWidth="1"/>
    <col min="4615" max="4615" width="10.875" customWidth="1"/>
    <col min="4616" max="4616" width="10.5" customWidth="1"/>
    <col min="4617" max="4617" width="8.25" customWidth="1"/>
    <col min="4619" max="4619" width="12.625" customWidth="1"/>
    <col min="4620" max="4620" width="14.125" customWidth="1"/>
    <col min="4849" max="4849" width="7.375" customWidth="1"/>
    <col min="4850" max="4850" width="14.375" customWidth="1"/>
    <col min="4851" max="4851" width="44.625" customWidth="1"/>
    <col min="4852" max="4852" width="9.75" customWidth="1"/>
    <col min="4853" max="4856" width="9" hidden="1" customWidth="1"/>
    <col min="4857" max="4857" width="10.25" customWidth="1"/>
    <col min="4858" max="4858" width="16" customWidth="1"/>
    <col min="4859" max="4859" width="14.375" customWidth="1"/>
    <col min="4860" max="4860" width="9" hidden="1" customWidth="1"/>
    <col min="4861" max="4866" width="9" customWidth="1"/>
    <col min="4871" max="4871" width="10.875" customWidth="1"/>
    <col min="4872" max="4872" width="10.5" customWidth="1"/>
    <col min="4873" max="4873" width="8.25" customWidth="1"/>
    <col min="4875" max="4875" width="12.625" customWidth="1"/>
    <col min="4876" max="4876" width="14.125" customWidth="1"/>
    <col min="5105" max="5105" width="7.375" customWidth="1"/>
    <col min="5106" max="5106" width="14.375" customWidth="1"/>
    <col min="5107" max="5107" width="44.625" customWidth="1"/>
    <col min="5108" max="5108" width="9.75" customWidth="1"/>
    <col min="5109" max="5112" width="9" hidden="1" customWidth="1"/>
    <col min="5113" max="5113" width="10.25" customWidth="1"/>
    <col min="5114" max="5114" width="16" customWidth="1"/>
    <col min="5115" max="5115" width="14.375" customWidth="1"/>
    <col min="5116" max="5116" width="9" hidden="1" customWidth="1"/>
    <col min="5117" max="5122" width="9" customWidth="1"/>
    <col min="5127" max="5127" width="10.875" customWidth="1"/>
    <col min="5128" max="5128" width="10.5" customWidth="1"/>
    <col min="5129" max="5129" width="8.25" customWidth="1"/>
    <col min="5131" max="5131" width="12.625" customWidth="1"/>
    <col min="5132" max="5132" width="14.125" customWidth="1"/>
    <col min="5361" max="5361" width="7.375" customWidth="1"/>
    <col min="5362" max="5362" width="14.375" customWidth="1"/>
    <col min="5363" max="5363" width="44.625" customWidth="1"/>
    <col min="5364" max="5364" width="9.75" customWidth="1"/>
    <col min="5365" max="5368" width="9" hidden="1" customWidth="1"/>
    <col min="5369" max="5369" width="10.25" customWidth="1"/>
    <col min="5370" max="5370" width="16" customWidth="1"/>
    <col min="5371" max="5371" width="14.375" customWidth="1"/>
    <col min="5372" max="5372" width="9" hidden="1" customWidth="1"/>
    <col min="5373" max="5378" width="9" customWidth="1"/>
    <col min="5383" max="5383" width="10.875" customWidth="1"/>
    <col min="5384" max="5384" width="10.5" customWidth="1"/>
    <col min="5385" max="5385" width="8.25" customWidth="1"/>
    <col min="5387" max="5387" width="12.625" customWidth="1"/>
    <col min="5388" max="5388" width="14.125" customWidth="1"/>
    <col min="5617" max="5617" width="7.375" customWidth="1"/>
    <col min="5618" max="5618" width="14.375" customWidth="1"/>
    <col min="5619" max="5619" width="44.625" customWidth="1"/>
    <col min="5620" max="5620" width="9.75" customWidth="1"/>
    <col min="5621" max="5624" width="9" hidden="1" customWidth="1"/>
    <col min="5625" max="5625" width="10.25" customWidth="1"/>
    <col min="5626" max="5626" width="16" customWidth="1"/>
    <col min="5627" max="5627" width="14.375" customWidth="1"/>
    <col min="5628" max="5628" width="9" hidden="1" customWidth="1"/>
    <col min="5629" max="5634" width="9" customWidth="1"/>
    <col min="5639" max="5639" width="10.875" customWidth="1"/>
    <col min="5640" max="5640" width="10.5" customWidth="1"/>
    <col min="5641" max="5641" width="8.25" customWidth="1"/>
    <col min="5643" max="5643" width="12.625" customWidth="1"/>
    <col min="5644" max="5644" width="14.125" customWidth="1"/>
    <col min="5873" max="5873" width="7.375" customWidth="1"/>
    <col min="5874" max="5874" width="14.375" customWidth="1"/>
    <col min="5875" max="5875" width="44.625" customWidth="1"/>
    <col min="5876" max="5876" width="9.75" customWidth="1"/>
    <col min="5877" max="5880" width="9" hidden="1" customWidth="1"/>
    <col min="5881" max="5881" width="10.25" customWidth="1"/>
    <col min="5882" max="5882" width="16" customWidth="1"/>
    <col min="5883" max="5883" width="14.375" customWidth="1"/>
    <col min="5884" max="5884" width="9" hidden="1" customWidth="1"/>
    <col min="5885" max="5890" width="9" customWidth="1"/>
    <col min="5895" max="5895" width="10.875" customWidth="1"/>
    <col min="5896" max="5896" width="10.5" customWidth="1"/>
    <col min="5897" max="5897" width="8.25" customWidth="1"/>
    <col min="5899" max="5899" width="12.625" customWidth="1"/>
    <col min="5900" max="5900" width="14.125" customWidth="1"/>
    <col min="6129" max="6129" width="7.375" customWidth="1"/>
    <col min="6130" max="6130" width="14.375" customWidth="1"/>
    <col min="6131" max="6131" width="44.625" customWidth="1"/>
    <col min="6132" max="6132" width="9.75" customWidth="1"/>
    <col min="6133" max="6136" width="9" hidden="1" customWidth="1"/>
    <col min="6137" max="6137" width="10.25" customWidth="1"/>
    <col min="6138" max="6138" width="16" customWidth="1"/>
    <col min="6139" max="6139" width="14.375" customWidth="1"/>
    <col min="6140" max="6140" width="9" hidden="1" customWidth="1"/>
    <col min="6141" max="6146" width="9" customWidth="1"/>
    <col min="6151" max="6151" width="10.875" customWidth="1"/>
    <col min="6152" max="6152" width="10.5" customWidth="1"/>
    <col min="6153" max="6153" width="8.25" customWidth="1"/>
    <col min="6155" max="6155" width="12.625" customWidth="1"/>
    <col min="6156" max="6156" width="14.125" customWidth="1"/>
    <col min="6385" max="6385" width="7.375" customWidth="1"/>
    <col min="6386" max="6386" width="14.375" customWidth="1"/>
    <col min="6387" max="6387" width="44.625" customWidth="1"/>
    <col min="6388" max="6388" width="9.75" customWidth="1"/>
    <col min="6389" max="6392" width="9" hidden="1" customWidth="1"/>
    <col min="6393" max="6393" width="10.25" customWidth="1"/>
    <col min="6394" max="6394" width="16" customWidth="1"/>
    <col min="6395" max="6395" width="14.375" customWidth="1"/>
    <col min="6396" max="6396" width="9" hidden="1" customWidth="1"/>
    <col min="6397" max="6402" width="9" customWidth="1"/>
    <col min="6407" max="6407" width="10.875" customWidth="1"/>
    <col min="6408" max="6408" width="10.5" customWidth="1"/>
    <col min="6409" max="6409" width="8.25" customWidth="1"/>
    <col min="6411" max="6411" width="12.625" customWidth="1"/>
    <col min="6412" max="6412" width="14.125" customWidth="1"/>
    <col min="6641" max="6641" width="7.375" customWidth="1"/>
    <col min="6642" max="6642" width="14.375" customWidth="1"/>
    <col min="6643" max="6643" width="44.625" customWidth="1"/>
    <col min="6644" max="6644" width="9.75" customWidth="1"/>
    <col min="6645" max="6648" width="9" hidden="1" customWidth="1"/>
    <col min="6649" max="6649" width="10.25" customWidth="1"/>
    <col min="6650" max="6650" width="16" customWidth="1"/>
    <col min="6651" max="6651" width="14.375" customWidth="1"/>
    <col min="6652" max="6652" width="9" hidden="1" customWidth="1"/>
    <col min="6653" max="6658" width="9" customWidth="1"/>
    <col min="6663" max="6663" width="10.875" customWidth="1"/>
    <col min="6664" max="6664" width="10.5" customWidth="1"/>
    <col min="6665" max="6665" width="8.25" customWidth="1"/>
    <col min="6667" max="6667" width="12.625" customWidth="1"/>
    <col min="6668" max="6668" width="14.125" customWidth="1"/>
    <col min="6897" max="6897" width="7.375" customWidth="1"/>
    <col min="6898" max="6898" width="14.375" customWidth="1"/>
    <col min="6899" max="6899" width="44.625" customWidth="1"/>
    <col min="6900" max="6900" width="9.75" customWidth="1"/>
    <col min="6901" max="6904" width="9" hidden="1" customWidth="1"/>
    <col min="6905" max="6905" width="10.25" customWidth="1"/>
    <col min="6906" max="6906" width="16" customWidth="1"/>
    <col min="6907" max="6907" width="14.375" customWidth="1"/>
    <col min="6908" max="6908" width="9" hidden="1" customWidth="1"/>
    <col min="6909" max="6914" width="9" customWidth="1"/>
    <col min="6919" max="6919" width="10.875" customWidth="1"/>
    <col min="6920" max="6920" width="10.5" customWidth="1"/>
    <col min="6921" max="6921" width="8.25" customWidth="1"/>
    <col min="6923" max="6923" width="12.625" customWidth="1"/>
    <col min="6924" max="6924" width="14.125" customWidth="1"/>
    <col min="7153" max="7153" width="7.375" customWidth="1"/>
    <col min="7154" max="7154" width="14.375" customWidth="1"/>
    <col min="7155" max="7155" width="44.625" customWidth="1"/>
    <col min="7156" max="7156" width="9.75" customWidth="1"/>
    <col min="7157" max="7160" width="9" hidden="1" customWidth="1"/>
    <col min="7161" max="7161" width="10.25" customWidth="1"/>
    <col min="7162" max="7162" width="16" customWidth="1"/>
    <col min="7163" max="7163" width="14.375" customWidth="1"/>
    <col min="7164" max="7164" width="9" hidden="1" customWidth="1"/>
    <col min="7165" max="7170" width="9" customWidth="1"/>
    <col min="7175" max="7175" width="10.875" customWidth="1"/>
    <col min="7176" max="7176" width="10.5" customWidth="1"/>
    <col min="7177" max="7177" width="8.25" customWidth="1"/>
    <col min="7179" max="7179" width="12.625" customWidth="1"/>
    <col min="7180" max="7180" width="14.125" customWidth="1"/>
    <col min="7409" max="7409" width="7.375" customWidth="1"/>
    <col min="7410" max="7410" width="14.375" customWidth="1"/>
    <col min="7411" max="7411" width="44.625" customWidth="1"/>
    <col min="7412" max="7412" width="9.75" customWidth="1"/>
    <col min="7413" max="7416" width="9" hidden="1" customWidth="1"/>
    <col min="7417" max="7417" width="10.25" customWidth="1"/>
    <col min="7418" max="7418" width="16" customWidth="1"/>
    <col min="7419" max="7419" width="14.375" customWidth="1"/>
    <col min="7420" max="7420" width="9" hidden="1" customWidth="1"/>
    <col min="7421" max="7426" width="9" customWidth="1"/>
    <col min="7431" max="7431" width="10.875" customWidth="1"/>
    <col min="7432" max="7432" width="10.5" customWidth="1"/>
    <col min="7433" max="7433" width="8.25" customWidth="1"/>
    <col min="7435" max="7435" width="12.625" customWidth="1"/>
    <col min="7436" max="7436" width="14.125" customWidth="1"/>
    <col min="7665" max="7665" width="7.375" customWidth="1"/>
    <col min="7666" max="7666" width="14.375" customWidth="1"/>
    <col min="7667" max="7667" width="44.625" customWidth="1"/>
    <col min="7668" max="7668" width="9.75" customWidth="1"/>
    <col min="7669" max="7672" width="9" hidden="1" customWidth="1"/>
    <col min="7673" max="7673" width="10.25" customWidth="1"/>
    <col min="7674" max="7674" width="16" customWidth="1"/>
    <col min="7675" max="7675" width="14.375" customWidth="1"/>
    <col min="7676" max="7676" width="9" hidden="1" customWidth="1"/>
    <col min="7677" max="7682" width="9" customWidth="1"/>
    <col min="7687" max="7687" width="10.875" customWidth="1"/>
    <col min="7688" max="7688" width="10.5" customWidth="1"/>
    <col min="7689" max="7689" width="8.25" customWidth="1"/>
    <col min="7691" max="7691" width="12.625" customWidth="1"/>
    <col min="7692" max="7692" width="14.125" customWidth="1"/>
    <col min="7921" max="7921" width="7.375" customWidth="1"/>
    <col min="7922" max="7922" width="14.375" customWidth="1"/>
    <col min="7923" max="7923" width="44.625" customWidth="1"/>
    <col min="7924" max="7924" width="9.75" customWidth="1"/>
    <col min="7925" max="7928" width="9" hidden="1" customWidth="1"/>
    <col min="7929" max="7929" width="10.25" customWidth="1"/>
    <col min="7930" max="7930" width="16" customWidth="1"/>
    <col min="7931" max="7931" width="14.375" customWidth="1"/>
    <col min="7932" max="7932" width="9" hidden="1" customWidth="1"/>
    <col min="7933" max="7938" width="9" customWidth="1"/>
    <col min="7943" max="7943" width="10.875" customWidth="1"/>
    <col min="7944" max="7944" width="10.5" customWidth="1"/>
    <col min="7945" max="7945" width="8.25" customWidth="1"/>
    <col min="7947" max="7947" width="12.625" customWidth="1"/>
    <col min="7948" max="7948" width="14.125" customWidth="1"/>
    <col min="8177" max="8177" width="7.375" customWidth="1"/>
    <col min="8178" max="8178" width="14.375" customWidth="1"/>
    <col min="8179" max="8179" width="44.625" customWidth="1"/>
    <col min="8180" max="8180" width="9.75" customWidth="1"/>
    <col min="8181" max="8184" width="9" hidden="1" customWidth="1"/>
    <col min="8185" max="8185" width="10.25" customWidth="1"/>
    <col min="8186" max="8186" width="16" customWidth="1"/>
    <col min="8187" max="8187" width="14.375" customWidth="1"/>
    <col min="8188" max="8188" width="9" hidden="1" customWidth="1"/>
    <col min="8189" max="8194" width="9" customWidth="1"/>
    <col min="8199" max="8199" width="10.875" customWidth="1"/>
    <col min="8200" max="8200" width="10.5" customWidth="1"/>
    <col min="8201" max="8201" width="8.25" customWidth="1"/>
    <col min="8203" max="8203" width="12.625" customWidth="1"/>
    <col min="8204" max="8204" width="14.125" customWidth="1"/>
    <col min="8433" max="8433" width="7.375" customWidth="1"/>
    <col min="8434" max="8434" width="14.375" customWidth="1"/>
    <col min="8435" max="8435" width="44.625" customWidth="1"/>
    <col min="8436" max="8436" width="9.75" customWidth="1"/>
    <col min="8437" max="8440" width="9" hidden="1" customWidth="1"/>
    <col min="8441" max="8441" width="10.25" customWidth="1"/>
    <col min="8442" max="8442" width="16" customWidth="1"/>
    <col min="8443" max="8443" width="14.375" customWidth="1"/>
    <col min="8444" max="8444" width="9" hidden="1" customWidth="1"/>
    <col min="8445" max="8450" width="9" customWidth="1"/>
    <col min="8455" max="8455" width="10.875" customWidth="1"/>
    <col min="8456" max="8456" width="10.5" customWidth="1"/>
    <col min="8457" max="8457" width="8.25" customWidth="1"/>
    <col min="8459" max="8459" width="12.625" customWidth="1"/>
    <col min="8460" max="8460" width="14.125" customWidth="1"/>
    <col min="8689" max="8689" width="7.375" customWidth="1"/>
    <col min="8690" max="8690" width="14.375" customWidth="1"/>
    <col min="8691" max="8691" width="44.625" customWidth="1"/>
    <col min="8692" max="8692" width="9.75" customWidth="1"/>
    <col min="8693" max="8696" width="9" hidden="1" customWidth="1"/>
    <col min="8697" max="8697" width="10.25" customWidth="1"/>
    <col min="8698" max="8698" width="16" customWidth="1"/>
    <col min="8699" max="8699" width="14.375" customWidth="1"/>
    <col min="8700" max="8700" width="9" hidden="1" customWidth="1"/>
    <col min="8701" max="8706" width="9" customWidth="1"/>
    <col min="8711" max="8711" width="10.875" customWidth="1"/>
    <col min="8712" max="8712" width="10.5" customWidth="1"/>
    <col min="8713" max="8713" width="8.25" customWidth="1"/>
    <col min="8715" max="8715" width="12.625" customWidth="1"/>
    <col min="8716" max="8716" width="14.125" customWidth="1"/>
    <col min="8945" max="8945" width="7.375" customWidth="1"/>
    <col min="8946" max="8946" width="14.375" customWidth="1"/>
    <col min="8947" max="8947" width="44.625" customWidth="1"/>
    <col min="8948" max="8948" width="9.75" customWidth="1"/>
    <col min="8949" max="8952" width="9" hidden="1" customWidth="1"/>
    <col min="8953" max="8953" width="10.25" customWidth="1"/>
    <col min="8954" max="8954" width="16" customWidth="1"/>
    <col min="8955" max="8955" width="14.375" customWidth="1"/>
    <col min="8956" max="8956" width="9" hidden="1" customWidth="1"/>
    <col min="8957" max="8962" width="9" customWidth="1"/>
    <col min="8967" max="8967" width="10.875" customWidth="1"/>
    <col min="8968" max="8968" width="10.5" customWidth="1"/>
    <col min="8969" max="8969" width="8.25" customWidth="1"/>
    <col min="8971" max="8971" width="12.625" customWidth="1"/>
    <col min="8972" max="8972" width="14.125" customWidth="1"/>
    <col min="9201" max="9201" width="7.375" customWidth="1"/>
    <col min="9202" max="9202" width="14.375" customWidth="1"/>
    <col min="9203" max="9203" width="44.625" customWidth="1"/>
    <col min="9204" max="9204" width="9.75" customWidth="1"/>
    <col min="9205" max="9208" width="9" hidden="1" customWidth="1"/>
    <col min="9209" max="9209" width="10.25" customWidth="1"/>
    <col min="9210" max="9210" width="16" customWidth="1"/>
    <col min="9211" max="9211" width="14.375" customWidth="1"/>
    <col min="9212" max="9212" width="9" hidden="1" customWidth="1"/>
    <col min="9213" max="9218" width="9" customWidth="1"/>
    <col min="9223" max="9223" width="10.875" customWidth="1"/>
    <col min="9224" max="9224" width="10.5" customWidth="1"/>
    <col min="9225" max="9225" width="8.25" customWidth="1"/>
    <col min="9227" max="9227" width="12.625" customWidth="1"/>
    <col min="9228" max="9228" width="14.125" customWidth="1"/>
    <col min="9457" max="9457" width="7.375" customWidth="1"/>
    <col min="9458" max="9458" width="14.375" customWidth="1"/>
    <col min="9459" max="9459" width="44.625" customWidth="1"/>
    <col min="9460" max="9460" width="9.75" customWidth="1"/>
    <col min="9461" max="9464" width="9" hidden="1" customWidth="1"/>
    <col min="9465" max="9465" width="10.25" customWidth="1"/>
    <col min="9466" max="9466" width="16" customWidth="1"/>
    <col min="9467" max="9467" width="14.375" customWidth="1"/>
    <col min="9468" max="9468" width="9" hidden="1" customWidth="1"/>
    <col min="9469" max="9474" width="9" customWidth="1"/>
    <col min="9479" max="9479" width="10.875" customWidth="1"/>
    <col min="9480" max="9480" width="10.5" customWidth="1"/>
    <col min="9481" max="9481" width="8.25" customWidth="1"/>
    <col min="9483" max="9483" width="12.625" customWidth="1"/>
    <col min="9484" max="9484" width="14.125" customWidth="1"/>
    <col min="9713" max="9713" width="7.375" customWidth="1"/>
    <col min="9714" max="9714" width="14.375" customWidth="1"/>
    <col min="9715" max="9715" width="44.625" customWidth="1"/>
    <col min="9716" max="9716" width="9.75" customWidth="1"/>
    <col min="9717" max="9720" width="9" hidden="1" customWidth="1"/>
    <col min="9721" max="9721" width="10.25" customWidth="1"/>
    <col min="9722" max="9722" width="16" customWidth="1"/>
    <col min="9723" max="9723" width="14.375" customWidth="1"/>
    <col min="9724" max="9724" width="9" hidden="1" customWidth="1"/>
    <col min="9725" max="9730" width="9" customWidth="1"/>
    <col min="9735" max="9735" width="10.875" customWidth="1"/>
    <col min="9736" max="9736" width="10.5" customWidth="1"/>
    <col min="9737" max="9737" width="8.25" customWidth="1"/>
    <col min="9739" max="9739" width="12.625" customWidth="1"/>
    <col min="9740" max="9740" width="14.125" customWidth="1"/>
    <col min="9969" max="9969" width="7.375" customWidth="1"/>
    <col min="9970" max="9970" width="14.375" customWidth="1"/>
    <col min="9971" max="9971" width="44.625" customWidth="1"/>
    <col min="9972" max="9972" width="9.75" customWidth="1"/>
    <col min="9973" max="9976" width="9" hidden="1" customWidth="1"/>
    <col min="9977" max="9977" width="10.25" customWidth="1"/>
    <col min="9978" max="9978" width="16" customWidth="1"/>
    <col min="9979" max="9979" width="14.375" customWidth="1"/>
    <col min="9980" max="9980" width="9" hidden="1" customWidth="1"/>
    <col min="9981" max="9986" width="9" customWidth="1"/>
    <col min="9991" max="9991" width="10.875" customWidth="1"/>
    <col min="9992" max="9992" width="10.5" customWidth="1"/>
    <col min="9993" max="9993" width="8.25" customWidth="1"/>
    <col min="9995" max="9995" width="12.625" customWidth="1"/>
    <col min="9996" max="9996" width="14.125" customWidth="1"/>
    <col min="10225" max="10225" width="7.375" customWidth="1"/>
    <col min="10226" max="10226" width="14.375" customWidth="1"/>
    <col min="10227" max="10227" width="44.625" customWidth="1"/>
    <col min="10228" max="10228" width="9.75" customWidth="1"/>
    <col min="10229" max="10232" width="9" hidden="1" customWidth="1"/>
    <col min="10233" max="10233" width="10.25" customWidth="1"/>
    <col min="10234" max="10234" width="16" customWidth="1"/>
    <col min="10235" max="10235" width="14.375" customWidth="1"/>
    <col min="10236" max="10236" width="9" hidden="1" customWidth="1"/>
    <col min="10237" max="10242" width="9" customWidth="1"/>
    <col min="10247" max="10247" width="10.875" customWidth="1"/>
    <col min="10248" max="10248" width="10.5" customWidth="1"/>
    <col min="10249" max="10249" width="8.25" customWidth="1"/>
    <col min="10251" max="10251" width="12.625" customWidth="1"/>
    <col min="10252" max="10252" width="14.125" customWidth="1"/>
    <col min="10481" max="10481" width="7.375" customWidth="1"/>
    <col min="10482" max="10482" width="14.375" customWidth="1"/>
    <col min="10483" max="10483" width="44.625" customWidth="1"/>
    <col min="10484" max="10484" width="9.75" customWidth="1"/>
    <col min="10485" max="10488" width="9" hidden="1" customWidth="1"/>
    <col min="10489" max="10489" width="10.25" customWidth="1"/>
    <col min="10490" max="10490" width="16" customWidth="1"/>
    <col min="10491" max="10491" width="14.375" customWidth="1"/>
    <col min="10492" max="10492" width="9" hidden="1" customWidth="1"/>
    <col min="10493" max="10498" width="9" customWidth="1"/>
    <col min="10503" max="10503" width="10.875" customWidth="1"/>
    <col min="10504" max="10504" width="10.5" customWidth="1"/>
    <col min="10505" max="10505" width="8.25" customWidth="1"/>
    <col min="10507" max="10507" width="12.625" customWidth="1"/>
    <col min="10508" max="10508" width="14.125" customWidth="1"/>
    <col min="10737" max="10737" width="7.375" customWidth="1"/>
    <col min="10738" max="10738" width="14.375" customWidth="1"/>
    <col min="10739" max="10739" width="44.625" customWidth="1"/>
    <col min="10740" max="10740" width="9.75" customWidth="1"/>
    <col min="10741" max="10744" width="9" hidden="1" customWidth="1"/>
    <col min="10745" max="10745" width="10.25" customWidth="1"/>
    <col min="10746" max="10746" width="16" customWidth="1"/>
    <col min="10747" max="10747" width="14.375" customWidth="1"/>
    <col min="10748" max="10748" width="9" hidden="1" customWidth="1"/>
    <col min="10749" max="10754" width="9" customWidth="1"/>
    <col min="10759" max="10759" width="10.875" customWidth="1"/>
    <col min="10760" max="10760" width="10.5" customWidth="1"/>
    <col min="10761" max="10761" width="8.25" customWidth="1"/>
    <col min="10763" max="10763" width="12.625" customWidth="1"/>
    <col min="10764" max="10764" width="14.125" customWidth="1"/>
    <col min="10993" max="10993" width="7.375" customWidth="1"/>
    <col min="10994" max="10994" width="14.375" customWidth="1"/>
    <col min="10995" max="10995" width="44.625" customWidth="1"/>
    <col min="10996" max="10996" width="9.75" customWidth="1"/>
    <col min="10997" max="11000" width="9" hidden="1" customWidth="1"/>
    <col min="11001" max="11001" width="10.25" customWidth="1"/>
    <col min="11002" max="11002" width="16" customWidth="1"/>
    <col min="11003" max="11003" width="14.375" customWidth="1"/>
    <col min="11004" max="11004" width="9" hidden="1" customWidth="1"/>
    <col min="11005" max="11010" width="9" customWidth="1"/>
    <col min="11015" max="11015" width="10.875" customWidth="1"/>
    <col min="11016" max="11016" width="10.5" customWidth="1"/>
    <col min="11017" max="11017" width="8.25" customWidth="1"/>
    <col min="11019" max="11019" width="12.625" customWidth="1"/>
    <col min="11020" max="11020" width="14.125" customWidth="1"/>
    <col min="11249" max="11249" width="7.375" customWidth="1"/>
    <col min="11250" max="11250" width="14.375" customWidth="1"/>
    <col min="11251" max="11251" width="44.625" customWidth="1"/>
    <col min="11252" max="11252" width="9.75" customWidth="1"/>
    <col min="11253" max="11256" width="9" hidden="1" customWidth="1"/>
    <col min="11257" max="11257" width="10.25" customWidth="1"/>
    <col min="11258" max="11258" width="16" customWidth="1"/>
    <col min="11259" max="11259" width="14.375" customWidth="1"/>
    <col min="11260" max="11260" width="9" hidden="1" customWidth="1"/>
    <col min="11261" max="11266" width="9" customWidth="1"/>
    <col min="11271" max="11271" width="10.875" customWidth="1"/>
    <col min="11272" max="11272" width="10.5" customWidth="1"/>
    <col min="11273" max="11273" width="8.25" customWidth="1"/>
    <col min="11275" max="11275" width="12.625" customWidth="1"/>
    <col min="11276" max="11276" width="14.125" customWidth="1"/>
    <col min="11505" max="11505" width="7.375" customWidth="1"/>
    <col min="11506" max="11506" width="14.375" customWidth="1"/>
    <col min="11507" max="11507" width="44.625" customWidth="1"/>
    <col min="11508" max="11508" width="9.75" customWidth="1"/>
    <col min="11509" max="11512" width="9" hidden="1" customWidth="1"/>
    <col min="11513" max="11513" width="10.25" customWidth="1"/>
    <col min="11514" max="11514" width="16" customWidth="1"/>
    <col min="11515" max="11515" width="14.375" customWidth="1"/>
    <col min="11516" max="11516" width="9" hidden="1" customWidth="1"/>
    <col min="11517" max="11522" width="9" customWidth="1"/>
    <col min="11527" max="11527" width="10.875" customWidth="1"/>
    <col min="11528" max="11528" width="10.5" customWidth="1"/>
    <col min="11529" max="11529" width="8.25" customWidth="1"/>
    <col min="11531" max="11531" width="12.625" customWidth="1"/>
    <col min="11532" max="11532" width="14.125" customWidth="1"/>
    <col min="11761" max="11761" width="7.375" customWidth="1"/>
    <col min="11762" max="11762" width="14.375" customWidth="1"/>
    <col min="11763" max="11763" width="44.625" customWidth="1"/>
    <col min="11764" max="11764" width="9.75" customWidth="1"/>
    <col min="11765" max="11768" width="9" hidden="1" customWidth="1"/>
    <col min="11769" max="11769" width="10.25" customWidth="1"/>
    <col min="11770" max="11770" width="16" customWidth="1"/>
    <col min="11771" max="11771" width="14.375" customWidth="1"/>
    <col min="11772" max="11772" width="9" hidden="1" customWidth="1"/>
    <col min="11773" max="11778" width="9" customWidth="1"/>
    <col min="11783" max="11783" width="10.875" customWidth="1"/>
    <col min="11784" max="11784" width="10.5" customWidth="1"/>
    <col min="11785" max="11785" width="8.25" customWidth="1"/>
    <col min="11787" max="11787" width="12.625" customWidth="1"/>
    <col min="11788" max="11788" width="14.125" customWidth="1"/>
    <col min="12017" max="12017" width="7.375" customWidth="1"/>
    <col min="12018" max="12018" width="14.375" customWidth="1"/>
    <col min="12019" max="12019" width="44.625" customWidth="1"/>
    <col min="12020" max="12020" width="9.75" customWidth="1"/>
    <col min="12021" max="12024" width="9" hidden="1" customWidth="1"/>
    <col min="12025" max="12025" width="10.25" customWidth="1"/>
    <col min="12026" max="12026" width="16" customWidth="1"/>
    <col min="12027" max="12027" width="14.375" customWidth="1"/>
    <col min="12028" max="12028" width="9" hidden="1" customWidth="1"/>
    <col min="12029" max="12034" width="9" customWidth="1"/>
    <col min="12039" max="12039" width="10.875" customWidth="1"/>
    <col min="12040" max="12040" width="10.5" customWidth="1"/>
    <col min="12041" max="12041" width="8.25" customWidth="1"/>
    <col min="12043" max="12043" width="12.625" customWidth="1"/>
    <col min="12044" max="12044" width="14.125" customWidth="1"/>
    <col min="12273" max="12273" width="7.375" customWidth="1"/>
    <col min="12274" max="12274" width="14.375" customWidth="1"/>
    <col min="12275" max="12275" width="44.625" customWidth="1"/>
    <col min="12276" max="12276" width="9.75" customWidth="1"/>
    <col min="12277" max="12280" width="9" hidden="1" customWidth="1"/>
    <col min="12281" max="12281" width="10.25" customWidth="1"/>
    <col min="12282" max="12282" width="16" customWidth="1"/>
    <col min="12283" max="12283" width="14.375" customWidth="1"/>
    <col min="12284" max="12284" width="9" hidden="1" customWidth="1"/>
    <col min="12285" max="12290" width="9" customWidth="1"/>
    <col min="12295" max="12295" width="10.875" customWidth="1"/>
    <col min="12296" max="12296" width="10.5" customWidth="1"/>
    <col min="12297" max="12297" width="8.25" customWidth="1"/>
    <col min="12299" max="12299" width="12.625" customWidth="1"/>
    <col min="12300" max="12300" width="14.125" customWidth="1"/>
    <col min="12529" max="12529" width="7.375" customWidth="1"/>
    <col min="12530" max="12530" width="14.375" customWidth="1"/>
    <col min="12531" max="12531" width="44.625" customWidth="1"/>
    <col min="12532" max="12532" width="9.75" customWidth="1"/>
    <col min="12533" max="12536" width="9" hidden="1" customWidth="1"/>
    <col min="12537" max="12537" width="10.25" customWidth="1"/>
    <col min="12538" max="12538" width="16" customWidth="1"/>
    <col min="12539" max="12539" width="14.375" customWidth="1"/>
    <col min="12540" max="12540" width="9" hidden="1" customWidth="1"/>
    <col min="12541" max="12546" width="9" customWidth="1"/>
    <col min="12551" max="12551" width="10.875" customWidth="1"/>
    <col min="12552" max="12552" width="10.5" customWidth="1"/>
    <col min="12553" max="12553" width="8.25" customWidth="1"/>
    <col min="12555" max="12555" width="12.625" customWidth="1"/>
    <col min="12556" max="12556" width="14.125" customWidth="1"/>
    <col min="12785" max="12785" width="7.375" customWidth="1"/>
    <col min="12786" max="12786" width="14.375" customWidth="1"/>
    <col min="12787" max="12787" width="44.625" customWidth="1"/>
    <col min="12788" max="12788" width="9.75" customWidth="1"/>
    <col min="12789" max="12792" width="9" hidden="1" customWidth="1"/>
    <col min="12793" max="12793" width="10.25" customWidth="1"/>
    <col min="12794" max="12794" width="16" customWidth="1"/>
    <col min="12795" max="12795" width="14.375" customWidth="1"/>
    <col min="12796" max="12796" width="9" hidden="1" customWidth="1"/>
    <col min="12797" max="12802" width="9" customWidth="1"/>
    <col min="12807" max="12807" width="10.875" customWidth="1"/>
    <col min="12808" max="12808" width="10.5" customWidth="1"/>
    <col min="12809" max="12809" width="8.25" customWidth="1"/>
    <col min="12811" max="12811" width="12.625" customWidth="1"/>
    <col min="12812" max="12812" width="14.125" customWidth="1"/>
    <col min="13041" max="13041" width="7.375" customWidth="1"/>
    <col min="13042" max="13042" width="14.375" customWidth="1"/>
    <col min="13043" max="13043" width="44.625" customWidth="1"/>
    <col min="13044" max="13044" width="9.75" customWidth="1"/>
    <col min="13045" max="13048" width="9" hidden="1" customWidth="1"/>
    <col min="13049" max="13049" width="10.25" customWidth="1"/>
    <col min="13050" max="13050" width="16" customWidth="1"/>
    <col min="13051" max="13051" width="14.375" customWidth="1"/>
    <col min="13052" max="13052" width="9" hidden="1" customWidth="1"/>
    <col min="13053" max="13058" width="9" customWidth="1"/>
    <col min="13063" max="13063" width="10.875" customWidth="1"/>
    <col min="13064" max="13064" width="10.5" customWidth="1"/>
    <col min="13065" max="13065" width="8.25" customWidth="1"/>
    <col min="13067" max="13067" width="12.625" customWidth="1"/>
    <col min="13068" max="13068" width="14.125" customWidth="1"/>
    <col min="13297" max="13297" width="7.375" customWidth="1"/>
    <col min="13298" max="13298" width="14.375" customWidth="1"/>
    <col min="13299" max="13299" width="44.625" customWidth="1"/>
    <col min="13300" max="13300" width="9.75" customWidth="1"/>
    <col min="13301" max="13304" width="9" hidden="1" customWidth="1"/>
    <col min="13305" max="13305" width="10.25" customWidth="1"/>
    <col min="13306" max="13306" width="16" customWidth="1"/>
    <col min="13307" max="13307" width="14.375" customWidth="1"/>
    <col min="13308" max="13308" width="9" hidden="1" customWidth="1"/>
    <col min="13309" max="13314" width="9" customWidth="1"/>
    <col min="13319" max="13319" width="10.875" customWidth="1"/>
    <col min="13320" max="13320" width="10.5" customWidth="1"/>
    <col min="13321" max="13321" width="8.25" customWidth="1"/>
    <col min="13323" max="13323" width="12.625" customWidth="1"/>
    <col min="13324" max="13324" width="14.125" customWidth="1"/>
    <col min="13553" max="13553" width="7.375" customWidth="1"/>
    <col min="13554" max="13554" width="14.375" customWidth="1"/>
    <col min="13555" max="13555" width="44.625" customWidth="1"/>
    <col min="13556" max="13556" width="9.75" customWidth="1"/>
    <col min="13557" max="13560" width="9" hidden="1" customWidth="1"/>
    <col min="13561" max="13561" width="10.25" customWidth="1"/>
    <col min="13562" max="13562" width="16" customWidth="1"/>
    <col min="13563" max="13563" width="14.375" customWidth="1"/>
    <col min="13564" max="13564" width="9" hidden="1" customWidth="1"/>
    <col min="13565" max="13570" width="9" customWidth="1"/>
    <col min="13575" max="13575" width="10.875" customWidth="1"/>
    <col min="13576" max="13576" width="10.5" customWidth="1"/>
    <col min="13577" max="13577" width="8.25" customWidth="1"/>
    <col min="13579" max="13579" width="12.625" customWidth="1"/>
    <col min="13580" max="13580" width="14.125" customWidth="1"/>
    <col min="13809" max="13809" width="7.375" customWidth="1"/>
    <col min="13810" max="13810" width="14.375" customWidth="1"/>
    <col min="13811" max="13811" width="44.625" customWidth="1"/>
    <col min="13812" max="13812" width="9.75" customWidth="1"/>
    <col min="13813" max="13816" width="9" hidden="1" customWidth="1"/>
    <col min="13817" max="13817" width="10.25" customWidth="1"/>
    <col min="13818" max="13818" width="16" customWidth="1"/>
    <col min="13819" max="13819" width="14.375" customWidth="1"/>
    <col min="13820" max="13820" width="9" hidden="1" customWidth="1"/>
    <col min="13821" max="13826" width="9" customWidth="1"/>
    <col min="13831" max="13831" width="10.875" customWidth="1"/>
    <col min="13832" max="13832" width="10.5" customWidth="1"/>
    <col min="13833" max="13833" width="8.25" customWidth="1"/>
    <col min="13835" max="13835" width="12.625" customWidth="1"/>
    <col min="13836" max="13836" width="14.125" customWidth="1"/>
    <col min="14065" max="14065" width="7.375" customWidth="1"/>
    <col min="14066" max="14066" width="14.375" customWidth="1"/>
    <col min="14067" max="14067" width="44.625" customWidth="1"/>
    <col min="14068" max="14068" width="9.75" customWidth="1"/>
    <col min="14069" max="14072" width="9" hidden="1" customWidth="1"/>
    <col min="14073" max="14073" width="10.25" customWidth="1"/>
    <col min="14074" max="14074" width="16" customWidth="1"/>
    <col min="14075" max="14075" width="14.375" customWidth="1"/>
    <col min="14076" max="14076" width="9" hidden="1" customWidth="1"/>
    <col min="14077" max="14082" width="9" customWidth="1"/>
    <col min="14087" max="14087" width="10.875" customWidth="1"/>
    <col min="14088" max="14088" width="10.5" customWidth="1"/>
    <col min="14089" max="14089" width="8.25" customWidth="1"/>
    <col min="14091" max="14091" width="12.625" customWidth="1"/>
    <col min="14092" max="14092" width="14.125" customWidth="1"/>
    <col min="14321" max="14321" width="7.375" customWidth="1"/>
    <col min="14322" max="14322" width="14.375" customWidth="1"/>
    <col min="14323" max="14323" width="44.625" customWidth="1"/>
    <col min="14324" max="14324" width="9.75" customWidth="1"/>
    <col min="14325" max="14328" width="9" hidden="1" customWidth="1"/>
    <col min="14329" max="14329" width="10.25" customWidth="1"/>
    <col min="14330" max="14330" width="16" customWidth="1"/>
    <col min="14331" max="14331" width="14.375" customWidth="1"/>
    <col min="14332" max="14332" width="9" hidden="1" customWidth="1"/>
    <col min="14333" max="14338" width="9" customWidth="1"/>
    <col min="14343" max="14343" width="10.875" customWidth="1"/>
    <col min="14344" max="14344" width="10.5" customWidth="1"/>
    <col min="14345" max="14345" width="8.25" customWidth="1"/>
    <col min="14347" max="14347" width="12.625" customWidth="1"/>
    <col min="14348" max="14348" width="14.125" customWidth="1"/>
    <col min="14577" max="14577" width="7.375" customWidth="1"/>
    <col min="14578" max="14578" width="14.375" customWidth="1"/>
    <col min="14579" max="14579" width="44.625" customWidth="1"/>
    <col min="14580" max="14580" width="9.75" customWidth="1"/>
    <col min="14581" max="14584" width="9" hidden="1" customWidth="1"/>
    <col min="14585" max="14585" width="10.25" customWidth="1"/>
    <col min="14586" max="14586" width="16" customWidth="1"/>
    <col min="14587" max="14587" width="14.375" customWidth="1"/>
    <col min="14588" max="14588" width="9" hidden="1" customWidth="1"/>
    <col min="14589" max="14594" width="9" customWidth="1"/>
    <col min="14599" max="14599" width="10.875" customWidth="1"/>
    <col min="14600" max="14600" width="10.5" customWidth="1"/>
    <col min="14601" max="14601" width="8.25" customWidth="1"/>
    <col min="14603" max="14603" width="12.625" customWidth="1"/>
    <col min="14604" max="14604" width="14.125" customWidth="1"/>
    <col min="14833" max="14833" width="7.375" customWidth="1"/>
    <col min="14834" max="14834" width="14.375" customWidth="1"/>
    <col min="14835" max="14835" width="44.625" customWidth="1"/>
    <col min="14836" max="14836" width="9.75" customWidth="1"/>
    <col min="14837" max="14840" width="9" hidden="1" customWidth="1"/>
    <col min="14841" max="14841" width="10.25" customWidth="1"/>
    <col min="14842" max="14842" width="16" customWidth="1"/>
    <col min="14843" max="14843" width="14.375" customWidth="1"/>
    <col min="14844" max="14844" width="9" hidden="1" customWidth="1"/>
    <col min="14845" max="14850" width="9" customWidth="1"/>
    <col min="14855" max="14855" width="10.875" customWidth="1"/>
    <col min="14856" max="14856" width="10.5" customWidth="1"/>
    <col min="14857" max="14857" width="8.25" customWidth="1"/>
    <col min="14859" max="14859" width="12.625" customWidth="1"/>
    <col min="14860" max="14860" width="14.125" customWidth="1"/>
    <col min="15089" max="15089" width="7.375" customWidth="1"/>
    <col min="15090" max="15090" width="14.375" customWidth="1"/>
    <col min="15091" max="15091" width="44.625" customWidth="1"/>
    <col min="15092" max="15092" width="9.75" customWidth="1"/>
    <col min="15093" max="15096" width="9" hidden="1" customWidth="1"/>
    <col min="15097" max="15097" width="10.25" customWidth="1"/>
    <col min="15098" max="15098" width="16" customWidth="1"/>
    <col min="15099" max="15099" width="14.375" customWidth="1"/>
    <col min="15100" max="15100" width="9" hidden="1" customWidth="1"/>
    <col min="15101" max="15106" width="9" customWidth="1"/>
    <col min="15111" max="15111" width="10.875" customWidth="1"/>
    <col min="15112" max="15112" width="10.5" customWidth="1"/>
    <col min="15113" max="15113" width="8.25" customWidth="1"/>
    <col min="15115" max="15115" width="12.625" customWidth="1"/>
    <col min="15116" max="15116" width="14.125" customWidth="1"/>
    <col min="15345" max="15345" width="7.375" customWidth="1"/>
    <col min="15346" max="15346" width="14.375" customWidth="1"/>
    <col min="15347" max="15347" width="44.625" customWidth="1"/>
    <col min="15348" max="15348" width="9.75" customWidth="1"/>
    <col min="15349" max="15352" width="9" hidden="1" customWidth="1"/>
    <col min="15353" max="15353" width="10.25" customWidth="1"/>
    <col min="15354" max="15354" width="16" customWidth="1"/>
    <col min="15355" max="15355" width="14.375" customWidth="1"/>
    <col min="15356" max="15356" width="9" hidden="1" customWidth="1"/>
    <col min="15357" max="15362" width="9" customWidth="1"/>
    <col min="15367" max="15367" width="10.875" customWidth="1"/>
    <col min="15368" max="15368" width="10.5" customWidth="1"/>
    <col min="15369" max="15369" width="8.25" customWidth="1"/>
    <col min="15371" max="15371" width="12.625" customWidth="1"/>
    <col min="15372" max="15372" width="14.125" customWidth="1"/>
    <col min="15601" max="15601" width="7.375" customWidth="1"/>
    <col min="15602" max="15602" width="14.375" customWidth="1"/>
    <col min="15603" max="15603" width="44.625" customWidth="1"/>
    <col min="15604" max="15604" width="9.75" customWidth="1"/>
    <col min="15605" max="15608" width="9" hidden="1" customWidth="1"/>
    <col min="15609" max="15609" width="10.25" customWidth="1"/>
    <col min="15610" max="15610" width="16" customWidth="1"/>
    <col min="15611" max="15611" width="14.375" customWidth="1"/>
    <col min="15612" max="15612" width="9" hidden="1" customWidth="1"/>
    <col min="15613" max="15618" width="9" customWidth="1"/>
    <col min="15623" max="15623" width="10.875" customWidth="1"/>
    <col min="15624" max="15624" width="10.5" customWidth="1"/>
    <col min="15625" max="15625" width="8.25" customWidth="1"/>
    <col min="15627" max="15627" width="12.625" customWidth="1"/>
    <col min="15628" max="15628" width="14.125" customWidth="1"/>
    <col min="15857" max="15857" width="7.375" customWidth="1"/>
    <col min="15858" max="15858" width="14.375" customWidth="1"/>
    <col min="15859" max="15859" width="44.625" customWidth="1"/>
    <col min="15860" max="15860" width="9.75" customWidth="1"/>
    <col min="15861" max="15864" width="9" hidden="1" customWidth="1"/>
    <col min="15865" max="15865" width="10.25" customWidth="1"/>
    <col min="15866" max="15866" width="16" customWidth="1"/>
    <col min="15867" max="15867" width="14.375" customWidth="1"/>
    <col min="15868" max="15868" width="9" hidden="1" customWidth="1"/>
    <col min="15869" max="15874" width="9" customWidth="1"/>
    <col min="15879" max="15879" width="10.875" customWidth="1"/>
    <col min="15880" max="15880" width="10.5" customWidth="1"/>
    <col min="15881" max="15881" width="8.25" customWidth="1"/>
    <col min="15883" max="15883" width="12.625" customWidth="1"/>
    <col min="15884" max="15884" width="14.125" customWidth="1"/>
    <col min="16113" max="16113" width="7.375" customWidth="1"/>
    <col min="16114" max="16114" width="14.375" customWidth="1"/>
    <col min="16115" max="16115" width="44.625" customWidth="1"/>
    <col min="16116" max="16116" width="9.75" customWidth="1"/>
    <col min="16117" max="16120" width="9" hidden="1" customWidth="1"/>
    <col min="16121" max="16121" width="10.25" customWidth="1"/>
    <col min="16122" max="16122" width="16" customWidth="1"/>
    <col min="16123" max="16123" width="14.375" customWidth="1"/>
    <col min="16124" max="16124" width="9" hidden="1" customWidth="1"/>
    <col min="16125" max="16130" width="9" customWidth="1"/>
    <col min="16135" max="16135" width="10.875" customWidth="1"/>
    <col min="16136" max="16136" width="10.5" customWidth="1"/>
    <col min="16137" max="16137" width="8.25" customWidth="1"/>
    <col min="16139" max="16139" width="12.625" customWidth="1"/>
    <col min="16140" max="16140" width="14.125" customWidth="1"/>
  </cols>
  <sheetData>
    <row r="1" ht="31.5" customHeight="1" spans="1:12">
      <c r="A1" s="1" t="s">
        <v>2289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5" spans="1:12">
      <c r="A2" s="2" t="s">
        <v>4</v>
      </c>
      <c r="B2" s="2" t="s">
        <v>2290</v>
      </c>
      <c r="C2" s="2" t="s">
        <v>2291</v>
      </c>
      <c r="D2" s="2" t="s">
        <v>2292</v>
      </c>
      <c r="E2" s="2" t="s">
        <v>2293</v>
      </c>
      <c r="F2" s="3" t="s">
        <v>2294</v>
      </c>
      <c r="G2" s="3" t="s">
        <v>2295</v>
      </c>
      <c r="H2" s="2" t="s">
        <v>2296</v>
      </c>
      <c r="I2" s="2" t="s">
        <v>2297</v>
      </c>
      <c r="J2" s="3" t="s">
        <v>2298</v>
      </c>
      <c r="K2" s="3" t="s">
        <v>2299</v>
      </c>
      <c r="L2" s="2" t="s">
        <v>2300</v>
      </c>
    </row>
    <row r="3" spans="1:12">
      <c r="A3" s="4">
        <v>1</v>
      </c>
      <c r="B3" s="5" t="s">
        <v>13</v>
      </c>
      <c r="C3" s="4" t="s">
        <v>2301</v>
      </c>
      <c r="D3" s="4" t="s">
        <v>2302</v>
      </c>
      <c r="E3" s="4" t="s">
        <v>2303</v>
      </c>
      <c r="F3" s="4">
        <v>350</v>
      </c>
      <c r="G3" s="4">
        <v>2015</v>
      </c>
      <c r="H3" s="4" t="s">
        <v>2303</v>
      </c>
      <c r="I3" s="4" t="s">
        <v>2304</v>
      </c>
      <c r="J3" s="4">
        <v>14</v>
      </c>
      <c r="K3" s="4">
        <v>168</v>
      </c>
      <c r="L3" s="4" t="s">
        <v>2305</v>
      </c>
    </row>
    <row r="4" spans="1:12">
      <c r="A4" s="4">
        <v>2</v>
      </c>
      <c r="B4" s="6"/>
      <c r="C4" s="4" t="s">
        <v>2306</v>
      </c>
      <c r="D4" s="4" t="s">
        <v>2307</v>
      </c>
      <c r="E4" s="4" t="s">
        <v>168</v>
      </c>
      <c r="F4" s="4">
        <v>400</v>
      </c>
      <c r="G4" s="4">
        <v>2013</v>
      </c>
      <c r="H4" s="4" t="s">
        <v>168</v>
      </c>
      <c r="I4" s="4" t="s">
        <v>2308</v>
      </c>
      <c r="J4" s="4">
        <v>12</v>
      </c>
      <c r="K4" s="4">
        <v>144</v>
      </c>
      <c r="L4" s="4" t="s">
        <v>2309</v>
      </c>
    </row>
    <row r="5" spans="1:12">
      <c r="A5" s="4">
        <v>3</v>
      </c>
      <c r="B5" s="6"/>
      <c r="C5" s="4" t="s">
        <v>2310</v>
      </c>
      <c r="D5" s="4" t="s">
        <v>2311</v>
      </c>
      <c r="E5" s="4" t="s">
        <v>25</v>
      </c>
      <c r="F5" s="4">
        <v>659</v>
      </c>
      <c r="G5" s="4">
        <v>2019</v>
      </c>
      <c r="H5" s="4" t="s">
        <v>25</v>
      </c>
      <c r="I5" s="4" t="s">
        <v>2312</v>
      </c>
      <c r="J5" s="4">
        <v>10</v>
      </c>
      <c r="K5" s="4">
        <v>150</v>
      </c>
      <c r="L5" s="4" t="s">
        <v>2309</v>
      </c>
    </row>
    <row r="6" spans="1:12">
      <c r="A6" s="4">
        <v>4</v>
      </c>
      <c r="B6" s="7"/>
      <c r="C6" s="4" t="s">
        <v>2313</v>
      </c>
      <c r="D6" s="4" t="s">
        <v>2314</v>
      </c>
      <c r="E6" s="4" t="s">
        <v>102</v>
      </c>
      <c r="F6" s="4">
        <v>372</v>
      </c>
      <c r="G6" s="4">
        <v>2015</v>
      </c>
      <c r="H6" s="4" t="s">
        <v>102</v>
      </c>
      <c r="I6" s="4" t="s">
        <v>2312</v>
      </c>
      <c r="J6" s="4">
        <v>22</v>
      </c>
      <c r="K6" s="4">
        <v>268</v>
      </c>
      <c r="L6" s="4" t="s">
        <v>2309</v>
      </c>
    </row>
    <row r="7" spans="1:12">
      <c r="A7" s="4">
        <v>5</v>
      </c>
      <c r="B7" s="5" t="s">
        <v>390</v>
      </c>
      <c r="C7" s="4" t="s">
        <v>2315</v>
      </c>
      <c r="D7" s="4" t="s">
        <v>513</v>
      </c>
      <c r="E7" s="4" t="s">
        <v>514</v>
      </c>
      <c r="F7" s="4">
        <v>900</v>
      </c>
      <c r="G7" s="4">
        <v>2015</v>
      </c>
      <c r="H7" s="4" t="s">
        <v>514</v>
      </c>
      <c r="I7" s="4" t="s">
        <v>2316</v>
      </c>
      <c r="J7" s="4">
        <v>10</v>
      </c>
      <c r="K7" s="4">
        <v>120</v>
      </c>
      <c r="L7" s="4" t="s">
        <v>2317</v>
      </c>
    </row>
    <row r="8" spans="1:12">
      <c r="A8" s="4">
        <v>6</v>
      </c>
      <c r="B8" s="6"/>
      <c r="C8" s="4" t="s">
        <v>2318</v>
      </c>
      <c r="D8" s="4" t="s">
        <v>777</v>
      </c>
      <c r="E8" s="4" t="s">
        <v>2319</v>
      </c>
      <c r="F8" s="4">
        <v>1000</v>
      </c>
      <c r="G8" s="4">
        <v>2015</v>
      </c>
      <c r="H8" s="4" t="s">
        <v>778</v>
      </c>
      <c r="I8" s="4" t="s">
        <v>2316</v>
      </c>
      <c r="J8" s="4">
        <v>10</v>
      </c>
      <c r="K8" s="4">
        <v>120</v>
      </c>
      <c r="L8" s="4" t="s">
        <v>777</v>
      </c>
    </row>
    <row r="9" spans="1:12">
      <c r="A9" s="4">
        <v>7</v>
      </c>
      <c r="B9" s="6"/>
      <c r="C9" s="4" t="s">
        <v>2320</v>
      </c>
      <c r="D9" s="4" t="s">
        <v>411</v>
      </c>
      <c r="E9" s="4" t="s">
        <v>2321</v>
      </c>
      <c r="F9" s="4">
        <v>870</v>
      </c>
      <c r="G9" s="4">
        <v>2019</v>
      </c>
      <c r="H9" s="4" t="s">
        <v>417</v>
      </c>
      <c r="I9" s="4" t="s">
        <v>2316</v>
      </c>
      <c r="J9" s="4">
        <v>10</v>
      </c>
      <c r="K9" s="4">
        <v>120</v>
      </c>
      <c r="L9" s="4" t="s">
        <v>411</v>
      </c>
    </row>
    <row r="10" spans="1:12">
      <c r="A10" s="4">
        <v>8</v>
      </c>
      <c r="B10" s="6"/>
      <c r="C10" s="4" t="s">
        <v>2322</v>
      </c>
      <c r="D10" s="4" t="s">
        <v>568</v>
      </c>
      <c r="E10" s="4" t="s">
        <v>2323</v>
      </c>
      <c r="F10" s="4">
        <v>1100</v>
      </c>
      <c r="G10" s="4">
        <v>2019</v>
      </c>
      <c r="H10" s="4" t="s">
        <v>570</v>
      </c>
      <c r="I10" s="4" t="s">
        <v>2304</v>
      </c>
      <c r="J10" s="4">
        <v>16</v>
      </c>
      <c r="K10" s="4">
        <v>256</v>
      </c>
      <c r="L10" s="4" t="s">
        <v>568</v>
      </c>
    </row>
    <row r="11" spans="1:12">
      <c r="A11" s="4">
        <v>9</v>
      </c>
      <c r="B11" s="6"/>
      <c r="C11" s="4" t="s">
        <v>2324</v>
      </c>
      <c r="D11" s="4" t="s">
        <v>464</v>
      </c>
      <c r="E11" s="4" t="s">
        <v>2325</v>
      </c>
      <c r="F11" s="4">
        <v>1100</v>
      </c>
      <c r="G11" s="4">
        <v>2020</v>
      </c>
      <c r="H11" s="4" t="s">
        <v>466</v>
      </c>
      <c r="I11" s="4" t="s">
        <v>2316</v>
      </c>
      <c r="J11" s="4">
        <v>12</v>
      </c>
      <c r="K11" s="4">
        <v>192</v>
      </c>
      <c r="L11" s="4" t="s">
        <v>464</v>
      </c>
    </row>
    <row r="12" spans="1:12">
      <c r="A12" s="4">
        <v>10</v>
      </c>
      <c r="B12" s="6"/>
      <c r="C12" s="4" t="s">
        <v>2326</v>
      </c>
      <c r="D12" s="4" t="s">
        <v>747</v>
      </c>
      <c r="E12" s="4" t="s">
        <v>2327</v>
      </c>
      <c r="F12" s="4">
        <v>186</v>
      </c>
      <c r="G12" s="4">
        <v>2018</v>
      </c>
      <c r="H12" s="4" t="s">
        <v>748</v>
      </c>
      <c r="I12" s="4" t="s">
        <v>2316</v>
      </c>
      <c r="J12" s="4">
        <v>10</v>
      </c>
      <c r="K12" s="4">
        <v>120</v>
      </c>
      <c r="L12" s="4" t="s">
        <v>2328</v>
      </c>
    </row>
    <row r="13" spans="1:12">
      <c r="A13" s="4">
        <v>11</v>
      </c>
      <c r="B13" s="6"/>
      <c r="C13" s="4" t="s">
        <v>2329</v>
      </c>
      <c r="D13" s="4" t="s">
        <v>440</v>
      </c>
      <c r="E13" s="4" t="s">
        <v>2330</v>
      </c>
      <c r="F13" s="4">
        <v>1100</v>
      </c>
      <c r="G13" s="4">
        <v>2020</v>
      </c>
      <c r="H13" s="4" t="s">
        <v>441</v>
      </c>
      <c r="I13" s="4" t="s">
        <v>2316</v>
      </c>
      <c r="J13" s="4">
        <v>10</v>
      </c>
      <c r="K13" s="4">
        <v>120</v>
      </c>
      <c r="L13" s="4" t="s">
        <v>440</v>
      </c>
    </row>
    <row r="14" spans="1:12">
      <c r="A14" s="4">
        <v>12</v>
      </c>
      <c r="B14" s="6"/>
      <c r="C14" s="4" t="s">
        <v>2331</v>
      </c>
      <c r="D14" s="4" t="s">
        <v>663</v>
      </c>
      <c r="E14" s="4" t="s">
        <v>2332</v>
      </c>
      <c r="F14" s="4">
        <v>920</v>
      </c>
      <c r="G14" s="4">
        <v>2020</v>
      </c>
      <c r="H14" s="4" t="s">
        <v>2333</v>
      </c>
      <c r="I14" s="4" t="s">
        <v>2316</v>
      </c>
      <c r="J14" s="4">
        <v>10</v>
      </c>
      <c r="K14" s="4">
        <v>120</v>
      </c>
      <c r="L14" s="4" t="s">
        <v>663</v>
      </c>
    </row>
    <row r="15" spans="1:12">
      <c r="A15" s="4">
        <v>13</v>
      </c>
      <c r="B15" s="7"/>
      <c r="C15" s="8" t="s">
        <v>2334</v>
      </c>
      <c r="D15" s="4" t="s">
        <v>541</v>
      </c>
      <c r="E15" s="4" t="s">
        <v>2335</v>
      </c>
      <c r="F15" s="4">
        <v>480</v>
      </c>
      <c r="G15" s="4">
        <v>2016</v>
      </c>
      <c r="H15" s="4" t="s">
        <v>542</v>
      </c>
      <c r="I15" s="4" t="s">
        <v>2316</v>
      </c>
      <c r="J15" s="4">
        <v>10</v>
      </c>
      <c r="K15" s="4">
        <v>100</v>
      </c>
      <c r="L15" s="4" t="s">
        <v>2336</v>
      </c>
    </row>
    <row r="16" spans="1:12">
      <c r="A16" s="4">
        <v>14</v>
      </c>
      <c r="B16" s="5" t="s">
        <v>1336</v>
      </c>
      <c r="C16" s="8" t="s">
        <v>2337</v>
      </c>
      <c r="D16" s="4" t="s">
        <v>2338</v>
      </c>
      <c r="E16" s="4" t="s">
        <v>2339</v>
      </c>
      <c r="F16" s="9">
        <v>272</v>
      </c>
      <c r="G16" s="4">
        <v>2015</v>
      </c>
      <c r="H16" s="4" t="s">
        <v>2339</v>
      </c>
      <c r="I16" s="9" t="s">
        <v>2304</v>
      </c>
      <c r="J16" s="4">
        <v>6</v>
      </c>
      <c r="K16" s="4">
        <v>72</v>
      </c>
      <c r="L16" s="4" t="s">
        <v>2338</v>
      </c>
    </row>
    <row r="17" spans="1:12">
      <c r="A17" s="4">
        <v>15</v>
      </c>
      <c r="B17" s="6"/>
      <c r="C17" s="9" t="s">
        <v>2340</v>
      </c>
      <c r="D17" s="4" t="s">
        <v>2341</v>
      </c>
      <c r="E17" s="9" t="s">
        <v>1558</v>
      </c>
      <c r="F17" s="4">
        <v>340</v>
      </c>
      <c r="G17" s="4">
        <v>2017</v>
      </c>
      <c r="H17" s="9" t="s">
        <v>1558</v>
      </c>
      <c r="I17" s="9" t="s">
        <v>2342</v>
      </c>
      <c r="J17" s="9">
        <v>10</v>
      </c>
      <c r="K17" s="4">
        <v>120</v>
      </c>
      <c r="L17" s="4" t="s">
        <v>2341</v>
      </c>
    </row>
    <row r="18" spans="1:12">
      <c r="A18" s="4">
        <v>16</v>
      </c>
      <c r="B18" s="6"/>
      <c r="C18" s="9" t="s">
        <v>2343</v>
      </c>
      <c r="D18" s="4" t="s">
        <v>2344</v>
      </c>
      <c r="E18" s="9" t="s">
        <v>1409</v>
      </c>
      <c r="F18" s="9">
        <v>410</v>
      </c>
      <c r="G18" s="4">
        <v>2017</v>
      </c>
      <c r="H18" s="9" t="s">
        <v>1409</v>
      </c>
      <c r="I18" s="9" t="s">
        <v>2304</v>
      </c>
      <c r="J18" s="9">
        <v>10</v>
      </c>
      <c r="K18" s="4">
        <v>120</v>
      </c>
      <c r="L18" s="4" t="s">
        <v>2344</v>
      </c>
    </row>
    <row r="19" spans="1:12">
      <c r="A19" s="4">
        <v>17</v>
      </c>
      <c r="B19" s="6"/>
      <c r="C19" s="8" t="s">
        <v>2345</v>
      </c>
      <c r="D19" s="4" t="s">
        <v>2346</v>
      </c>
      <c r="E19" s="4" t="s">
        <v>2347</v>
      </c>
      <c r="F19" s="4">
        <v>350</v>
      </c>
      <c r="G19" s="4">
        <v>2014</v>
      </c>
      <c r="H19" s="4" t="s">
        <v>2347</v>
      </c>
      <c r="I19" s="9" t="s">
        <v>2342</v>
      </c>
      <c r="J19" s="9">
        <v>6</v>
      </c>
      <c r="K19" s="4">
        <v>72</v>
      </c>
      <c r="L19" s="4" t="s">
        <v>2346</v>
      </c>
    </row>
    <row r="20" spans="1:12">
      <c r="A20" s="4">
        <v>18</v>
      </c>
      <c r="B20" s="6"/>
      <c r="C20" s="8" t="s">
        <v>2348</v>
      </c>
      <c r="D20" s="4" t="s">
        <v>2349</v>
      </c>
      <c r="E20" s="4" t="s">
        <v>2350</v>
      </c>
      <c r="F20" s="9">
        <v>326</v>
      </c>
      <c r="G20" s="4">
        <v>2019</v>
      </c>
      <c r="H20" s="4" t="s">
        <v>2350</v>
      </c>
      <c r="I20" s="9" t="s">
        <v>2304</v>
      </c>
      <c r="J20" s="9">
        <v>8</v>
      </c>
      <c r="K20" s="4">
        <v>96</v>
      </c>
      <c r="L20" s="4" t="s">
        <v>2351</v>
      </c>
    </row>
    <row r="21" spans="1:12">
      <c r="A21" s="4">
        <v>19</v>
      </c>
      <c r="B21" s="6"/>
      <c r="C21" s="8" t="s">
        <v>2352</v>
      </c>
      <c r="D21" s="4" t="s">
        <v>2353</v>
      </c>
      <c r="E21" s="4" t="s">
        <v>2354</v>
      </c>
      <c r="F21" s="4">
        <v>383</v>
      </c>
      <c r="G21" s="4">
        <v>2019</v>
      </c>
      <c r="H21" s="4" t="s">
        <v>2354</v>
      </c>
      <c r="I21" s="9" t="s">
        <v>2304</v>
      </c>
      <c r="J21" s="9">
        <v>12</v>
      </c>
      <c r="K21" s="4">
        <v>144</v>
      </c>
      <c r="L21" s="4" t="s">
        <v>2355</v>
      </c>
    </row>
    <row r="22" spans="1:12">
      <c r="A22" s="4">
        <v>20</v>
      </c>
      <c r="B22" s="7"/>
      <c r="C22" s="9" t="s">
        <v>2356</v>
      </c>
      <c r="D22" s="4" t="s">
        <v>2357</v>
      </c>
      <c r="E22" s="9" t="s">
        <v>1496</v>
      </c>
      <c r="F22" s="9">
        <v>568</v>
      </c>
      <c r="G22" s="4">
        <v>2018</v>
      </c>
      <c r="H22" s="9" t="s">
        <v>1496</v>
      </c>
      <c r="I22" s="9" t="s">
        <v>2342</v>
      </c>
      <c r="J22" s="9">
        <v>14</v>
      </c>
      <c r="K22" s="4">
        <v>168</v>
      </c>
      <c r="L22" s="4" t="s">
        <v>2358</v>
      </c>
    </row>
    <row r="23" spans="1:12">
      <c r="A23" s="4">
        <v>21</v>
      </c>
      <c r="B23" s="5" t="s">
        <v>1817</v>
      </c>
      <c r="C23" s="8" t="s">
        <v>2359</v>
      </c>
      <c r="D23" s="4" t="s">
        <v>1992</v>
      </c>
      <c r="E23" s="4" t="s">
        <v>1918</v>
      </c>
      <c r="F23" s="4">
        <v>540</v>
      </c>
      <c r="G23" s="4">
        <v>2016</v>
      </c>
      <c r="H23" s="4" t="s">
        <v>1918</v>
      </c>
      <c r="I23" s="4" t="s">
        <v>2342</v>
      </c>
      <c r="J23" s="4">
        <v>15</v>
      </c>
      <c r="K23" s="4">
        <v>234</v>
      </c>
      <c r="L23" s="4" t="s">
        <v>1817</v>
      </c>
    </row>
    <row r="24" spans="1:12">
      <c r="A24" s="4">
        <v>22</v>
      </c>
      <c r="B24" s="6"/>
      <c r="C24" s="8" t="s">
        <v>2360</v>
      </c>
      <c r="D24" s="4" t="s">
        <v>1974</v>
      </c>
      <c r="E24" s="4" t="s">
        <v>1975</v>
      </c>
      <c r="F24" s="4">
        <v>90</v>
      </c>
      <c r="G24" s="4">
        <v>2019</v>
      </c>
      <c r="H24" s="4" t="s">
        <v>1975</v>
      </c>
      <c r="I24" s="4" t="s">
        <v>2342</v>
      </c>
      <c r="J24" s="4">
        <v>6</v>
      </c>
      <c r="K24" s="4">
        <v>72</v>
      </c>
      <c r="L24" s="4" t="s">
        <v>1817</v>
      </c>
    </row>
    <row r="25" spans="1:12">
      <c r="A25" s="4">
        <v>23</v>
      </c>
      <c r="B25" s="6"/>
      <c r="C25" s="8" t="s">
        <v>2361</v>
      </c>
      <c r="D25" s="4" t="s">
        <v>1818</v>
      </c>
      <c r="E25" s="4" t="s">
        <v>2362</v>
      </c>
      <c r="F25" s="4">
        <v>660</v>
      </c>
      <c r="G25" s="4">
        <v>2019</v>
      </c>
      <c r="H25" s="4" t="s">
        <v>2363</v>
      </c>
      <c r="I25" s="4" t="s">
        <v>2342</v>
      </c>
      <c r="J25" s="4">
        <v>6</v>
      </c>
      <c r="K25" s="4">
        <v>72</v>
      </c>
      <c r="L25" s="4" t="s">
        <v>1817</v>
      </c>
    </row>
    <row r="26" spans="1:12">
      <c r="A26" s="4">
        <v>24</v>
      </c>
      <c r="B26" s="6"/>
      <c r="C26" s="8" t="s">
        <v>2364</v>
      </c>
      <c r="D26" s="4" t="s">
        <v>2047</v>
      </c>
      <c r="E26" s="4" t="s">
        <v>2082</v>
      </c>
      <c r="F26" s="4">
        <v>386</v>
      </c>
      <c r="G26" s="4">
        <v>2019</v>
      </c>
      <c r="H26" s="4" t="s">
        <v>2082</v>
      </c>
      <c r="I26" s="4" t="s">
        <v>2308</v>
      </c>
      <c r="J26" s="4">
        <v>6</v>
      </c>
      <c r="K26" s="4">
        <v>72</v>
      </c>
      <c r="L26" s="4" t="s">
        <v>1817</v>
      </c>
    </row>
    <row r="27" spans="1:12">
      <c r="A27" s="4">
        <v>25</v>
      </c>
      <c r="B27" s="7"/>
      <c r="C27" s="8" t="s">
        <v>2365</v>
      </c>
      <c r="D27" s="4" t="s">
        <v>1889</v>
      </c>
      <c r="E27" s="4" t="s">
        <v>2366</v>
      </c>
      <c r="F27" s="4">
        <v>275</v>
      </c>
      <c r="G27" s="4">
        <v>2019</v>
      </c>
      <c r="H27" s="4" t="s">
        <v>2366</v>
      </c>
      <c r="I27" s="4" t="s">
        <v>2342</v>
      </c>
      <c r="J27" s="4">
        <v>6</v>
      </c>
      <c r="K27" s="4">
        <v>72</v>
      </c>
      <c r="L27" s="4" t="s">
        <v>1817</v>
      </c>
    </row>
    <row r="28" spans="1:12">
      <c r="A28" s="4">
        <v>26</v>
      </c>
      <c r="B28" s="10" t="s">
        <v>2367</v>
      </c>
      <c r="C28" s="8" t="s">
        <v>2368</v>
      </c>
      <c r="D28" s="4" t="s">
        <v>1001</v>
      </c>
      <c r="E28" s="11" t="s">
        <v>1167</v>
      </c>
      <c r="F28" s="4">
        <v>338</v>
      </c>
      <c r="G28" s="4">
        <v>2017</v>
      </c>
      <c r="H28" s="11" t="s">
        <v>1167</v>
      </c>
      <c r="I28" s="4" t="s">
        <v>2304</v>
      </c>
      <c r="J28" s="4">
        <v>24</v>
      </c>
      <c r="K28" s="4">
        <v>288</v>
      </c>
      <c r="L28" s="4" t="s">
        <v>827</v>
      </c>
    </row>
    <row r="29" spans="1:12">
      <c r="A29" s="4">
        <v>27</v>
      </c>
      <c r="B29" s="12"/>
      <c r="C29" s="8" t="s">
        <v>2369</v>
      </c>
      <c r="D29" s="4" t="s">
        <v>1102</v>
      </c>
      <c r="E29" s="11" t="s">
        <v>1167</v>
      </c>
      <c r="F29" s="4">
        <v>323</v>
      </c>
      <c r="G29" s="4">
        <v>2019</v>
      </c>
      <c r="H29" s="11" t="s">
        <v>1167</v>
      </c>
      <c r="I29" s="4" t="s">
        <v>2304</v>
      </c>
      <c r="J29" s="4">
        <v>20</v>
      </c>
      <c r="K29" s="4">
        <v>240</v>
      </c>
      <c r="L29" s="4" t="s">
        <v>827</v>
      </c>
    </row>
    <row r="30" spans="1:12">
      <c r="A30" s="4">
        <v>28</v>
      </c>
      <c r="B30" s="13"/>
      <c r="C30" s="8" t="s">
        <v>2370</v>
      </c>
      <c r="D30" s="4" t="s">
        <v>1064</v>
      </c>
      <c r="E30" s="11" t="s">
        <v>1167</v>
      </c>
      <c r="F30" s="4">
        <v>204</v>
      </c>
      <c r="G30" s="4">
        <v>2019</v>
      </c>
      <c r="H30" s="11" t="s">
        <v>1167</v>
      </c>
      <c r="I30" s="4" t="s">
        <v>2304</v>
      </c>
      <c r="J30" s="4">
        <v>23</v>
      </c>
      <c r="K30" s="4">
        <v>276</v>
      </c>
      <c r="L30" s="4" t="s">
        <v>827</v>
      </c>
    </row>
    <row r="31" spans="1:12">
      <c r="A31" s="4">
        <v>29</v>
      </c>
      <c r="B31" s="5" t="s">
        <v>1727</v>
      </c>
      <c r="C31" s="8" t="s">
        <v>2371</v>
      </c>
      <c r="D31" s="4" t="s">
        <v>1728</v>
      </c>
      <c r="E31" s="4" t="s">
        <v>1729</v>
      </c>
      <c r="F31" s="4">
        <v>565</v>
      </c>
      <c r="G31" s="4">
        <v>2017</v>
      </c>
      <c r="H31" s="4" t="s">
        <v>1729</v>
      </c>
      <c r="I31" s="4" t="s">
        <v>2304</v>
      </c>
      <c r="J31" s="4">
        <v>12</v>
      </c>
      <c r="K31" s="4">
        <v>180</v>
      </c>
      <c r="L31" s="4" t="s">
        <v>1727</v>
      </c>
    </row>
    <row r="32" spans="1:12">
      <c r="A32" s="4">
        <v>30</v>
      </c>
      <c r="B32" s="7"/>
      <c r="C32" s="8" t="s">
        <v>2372</v>
      </c>
      <c r="D32" s="4" t="s">
        <v>1768</v>
      </c>
      <c r="E32" s="4" t="s">
        <v>1769</v>
      </c>
      <c r="F32" s="4">
        <v>1000</v>
      </c>
      <c r="G32" s="4">
        <v>2021</v>
      </c>
      <c r="H32" s="4" t="s">
        <v>1769</v>
      </c>
      <c r="I32" s="4" t="s">
        <v>2308</v>
      </c>
      <c r="J32" s="4">
        <v>10</v>
      </c>
      <c r="K32" s="4">
        <v>150</v>
      </c>
      <c r="L32" s="4" t="s">
        <v>1727</v>
      </c>
    </row>
    <row r="33" spans="1:12">
      <c r="A33" s="4">
        <v>31</v>
      </c>
      <c r="B33" s="4" t="s">
        <v>2097</v>
      </c>
      <c r="C33" s="14" t="s">
        <v>2373</v>
      </c>
      <c r="D33" s="4" t="s">
        <v>2123</v>
      </c>
      <c r="E33" s="4" t="s">
        <v>2125</v>
      </c>
      <c r="F33" s="4">
        <v>1400</v>
      </c>
      <c r="G33" s="4">
        <v>2019</v>
      </c>
      <c r="H33" s="4" t="s">
        <v>2125</v>
      </c>
      <c r="I33" s="4" t="s">
        <v>2308</v>
      </c>
      <c r="J33" s="4">
        <v>16</v>
      </c>
      <c r="K33" s="4">
        <v>192</v>
      </c>
      <c r="L33" s="4" t="s">
        <v>2097</v>
      </c>
    </row>
    <row r="34" ht="14.25" spans="1:12">
      <c r="A34" s="15" t="s">
        <v>2288</v>
      </c>
      <c r="B34" s="15"/>
      <c r="C34" s="15"/>
      <c r="D34" s="15"/>
      <c r="E34" s="15"/>
      <c r="F34" s="15">
        <f>SUM(F3:F33)</f>
        <v>17867</v>
      </c>
      <c r="G34" s="15" t="s">
        <v>2374</v>
      </c>
      <c r="H34" s="15" t="s">
        <v>2374</v>
      </c>
      <c r="I34" s="15" t="s">
        <v>2374</v>
      </c>
      <c r="J34" s="15">
        <f>SUM(J3:J33)</f>
        <v>366</v>
      </c>
      <c r="K34" s="15">
        <f>SUM(K3:K33)</f>
        <v>4638</v>
      </c>
      <c r="L34" s="15" t="s">
        <v>2374</v>
      </c>
    </row>
  </sheetData>
  <mergeCells count="8">
    <mergeCell ref="A1:L1"/>
    <mergeCell ref="A34:E34"/>
    <mergeCell ref="B3:B6"/>
    <mergeCell ref="B7:B15"/>
    <mergeCell ref="B16:B22"/>
    <mergeCell ref="B23:B27"/>
    <mergeCell ref="B28:B30"/>
    <mergeCell ref="B31:B32"/>
  </mergeCells>
  <dataValidations count="1">
    <dataValidation type="list" allowBlank="1" showInputMessage="1" showErrorMessage="1" sqref="I3:I15 I23:I33 I65539:I65551 I65559:I65569 I131075:I131087 I131095:I131105 I196611:I196623 I196631:I196641 I262147:I262159 I262167:I262177 I327683:I327695 I327703:I327713 I393219:I393231 I393239:I393249 I458755:I458767 I458775:I458785 I524291:I524303 I524311:I524321 I589827:I589839 I589847:I589857 I655363:I655375 I655383:I655393 I720899:I720911 I720919:I720929 I786435:I786447 I786455:I786465 I851971:I851983 I851991:I852001 I917507:I917519 I917527:I917537 I983043:I983055 I983063:I983073 IO3:IO15 IO23:IO33 IO65539:IO65551 IO65559:IO65569 IO131075:IO131087 IO131095:IO131105 IO196611:IO196623 IO196631:IO196641 IO262147:IO262159 IO262167:IO262177 IO327683:IO327695 IO327703:IO327713 IO393219:IO393231 IO393239:IO393249 IO458755:IO458767 IO458775:IO458785 IO524291:IO524303 IO524311:IO524321 IO589827:IO589839 IO589847:IO589857 IO655363:IO655375 IO655383:IO655393 IO720899:IO720911 IO720919:IO720929 IO786435:IO786447 IO786455:IO786465 IO851971:IO851983 IO851991:IO852001 IO917507:IO917519 IO917527:IO917537 IO983043:IO983055 IO983063:IO983073 SK3:SK15 SK23:SK33 SK65539:SK65551 SK65559:SK65569 SK131075:SK131087 SK131095:SK131105 SK196611:SK196623 SK196631:SK196641 SK262147:SK262159 SK262167:SK262177 SK327683:SK327695 SK327703:SK327713 SK393219:SK393231 SK393239:SK393249 SK458755:SK458767 SK458775:SK458785 SK524291:SK524303 SK524311:SK524321 SK589827:SK589839 SK589847:SK589857 SK655363:SK655375 SK655383:SK655393 SK720899:SK720911 SK720919:SK720929 SK786435:SK786447 SK786455:SK786465 SK851971:SK851983 SK851991:SK852001 SK917507:SK917519 SK917527:SK917537 SK983043:SK983055 SK983063:SK983073 ACG3:ACG15 ACG23:ACG33 ACG65539:ACG65551 ACG65559:ACG65569 ACG131075:ACG131087 ACG131095:ACG131105 ACG196611:ACG196623 ACG196631:ACG196641 ACG262147:ACG262159 ACG262167:ACG262177 ACG327683:ACG327695 ACG327703:ACG327713 ACG393219:ACG393231 ACG393239:ACG393249 ACG458755:ACG458767 ACG458775:ACG458785 ACG524291:ACG524303 ACG524311:ACG524321 ACG589827:ACG589839 ACG589847:ACG589857 ACG655363:ACG655375 ACG655383:ACG655393 ACG720899:ACG720911 ACG720919:ACG720929 ACG786435:ACG786447 ACG786455:ACG786465 ACG851971:ACG851983 ACG851991:ACG852001 ACG917507:ACG917519 ACG917527:ACG917537 ACG983043:ACG983055 ACG983063:ACG983073 AMC3:AMC15 AMC23:AMC33 AMC65539:AMC65551 AMC65559:AMC65569 AMC131075:AMC131087 AMC131095:AMC131105 AMC196611:AMC196623 AMC196631:AMC196641 AMC262147:AMC262159 AMC262167:AMC262177 AMC327683:AMC327695 AMC327703:AMC327713 AMC393219:AMC393231 AMC393239:AMC393249 AMC458755:AMC458767 AMC458775:AMC458785 AMC524291:AMC524303 AMC524311:AMC524321 AMC589827:AMC589839 AMC589847:AMC589857 AMC655363:AMC655375 AMC655383:AMC655393 AMC720899:AMC720911 AMC720919:AMC720929 AMC786435:AMC786447 AMC786455:AMC786465 AMC851971:AMC851983 AMC851991:AMC852001 AMC917507:AMC917519 AMC917527:AMC917537 AMC983043:AMC983055 AMC983063:AMC983073 AVY3:AVY15 AVY23:AVY33 AVY65539:AVY65551 AVY65559:AVY65569 AVY131075:AVY131087 AVY131095:AVY131105 AVY196611:AVY196623 AVY196631:AVY196641 AVY262147:AVY262159 AVY262167:AVY262177 AVY327683:AVY327695 AVY327703:AVY327713 AVY393219:AVY393231 AVY393239:AVY393249 AVY458755:AVY458767 AVY458775:AVY458785 AVY524291:AVY524303 AVY524311:AVY524321 AVY589827:AVY589839 AVY589847:AVY589857 AVY655363:AVY655375 AVY655383:AVY655393 AVY720899:AVY720911 AVY720919:AVY720929 AVY786435:AVY786447 AVY786455:AVY786465 AVY851971:AVY851983 AVY851991:AVY852001 AVY917507:AVY917519 AVY917527:AVY917537 AVY983043:AVY983055 AVY983063:AVY983073 BFU3:BFU15 BFU23:BFU33 BFU65539:BFU65551 BFU65559:BFU65569 BFU131075:BFU131087 BFU131095:BFU131105 BFU196611:BFU196623 BFU196631:BFU196641 BFU262147:BFU262159 BFU262167:BFU262177 BFU327683:BFU327695 BFU327703:BFU327713 BFU393219:BFU393231 BFU393239:BFU393249 BFU458755:BFU458767 BFU458775:BFU458785 BFU524291:BFU524303 BFU524311:BFU524321 BFU589827:BFU589839 BFU589847:BFU589857 BFU655363:BFU655375 BFU655383:BFU655393 BFU720899:BFU720911 BFU720919:BFU720929 BFU786435:BFU786447 BFU786455:BFU786465 BFU851971:BFU851983 BFU851991:BFU852001 BFU917507:BFU917519 BFU917527:BFU917537 BFU983043:BFU983055 BFU983063:BFU983073 BPQ3:BPQ15 BPQ23:BPQ33 BPQ65539:BPQ65551 BPQ65559:BPQ65569 BPQ131075:BPQ131087 BPQ131095:BPQ131105 BPQ196611:BPQ196623 BPQ196631:BPQ196641 BPQ262147:BPQ262159 BPQ262167:BPQ262177 BPQ327683:BPQ327695 BPQ327703:BPQ327713 BPQ393219:BPQ393231 BPQ393239:BPQ393249 BPQ458755:BPQ458767 BPQ458775:BPQ458785 BPQ524291:BPQ524303 BPQ524311:BPQ524321 BPQ589827:BPQ589839 BPQ589847:BPQ589857 BPQ655363:BPQ655375 BPQ655383:BPQ655393 BPQ720899:BPQ720911 BPQ720919:BPQ720929 BPQ786435:BPQ786447 BPQ786455:BPQ786465 BPQ851971:BPQ851983 BPQ851991:BPQ852001 BPQ917507:BPQ917519 BPQ917527:BPQ917537 BPQ983043:BPQ983055 BPQ983063:BPQ983073 BZM3:BZM15 BZM23:BZM33 BZM65539:BZM65551 BZM65559:BZM65569 BZM131075:BZM131087 BZM131095:BZM131105 BZM196611:BZM196623 BZM196631:BZM196641 BZM262147:BZM262159 BZM262167:BZM262177 BZM327683:BZM327695 BZM327703:BZM327713 BZM393219:BZM393231 BZM393239:BZM393249 BZM458755:BZM458767 BZM458775:BZM458785 BZM524291:BZM524303 BZM524311:BZM524321 BZM589827:BZM589839 BZM589847:BZM589857 BZM655363:BZM655375 BZM655383:BZM655393 BZM720899:BZM720911 BZM720919:BZM720929 BZM786435:BZM786447 BZM786455:BZM786465 BZM851971:BZM851983 BZM851991:BZM852001 BZM917507:BZM917519 BZM917527:BZM917537 BZM983043:BZM983055 BZM983063:BZM983073 CJI3:CJI15 CJI23:CJI33 CJI65539:CJI65551 CJI65559:CJI65569 CJI131075:CJI131087 CJI131095:CJI131105 CJI196611:CJI196623 CJI196631:CJI196641 CJI262147:CJI262159 CJI262167:CJI262177 CJI327683:CJI327695 CJI327703:CJI327713 CJI393219:CJI393231 CJI393239:CJI393249 CJI458755:CJI458767 CJI458775:CJI458785 CJI524291:CJI524303 CJI524311:CJI524321 CJI589827:CJI589839 CJI589847:CJI589857 CJI655363:CJI655375 CJI655383:CJI655393 CJI720899:CJI720911 CJI720919:CJI720929 CJI786435:CJI786447 CJI786455:CJI786465 CJI851971:CJI851983 CJI851991:CJI852001 CJI917507:CJI917519 CJI917527:CJI917537 CJI983043:CJI983055 CJI983063:CJI983073 CTE3:CTE15 CTE23:CTE33 CTE65539:CTE65551 CTE65559:CTE65569 CTE131075:CTE131087 CTE131095:CTE131105 CTE196611:CTE196623 CTE196631:CTE196641 CTE262147:CTE262159 CTE262167:CTE262177 CTE327683:CTE327695 CTE327703:CTE327713 CTE393219:CTE393231 CTE393239:CTE393249 CTE458755:CTE458767 CTE458775:CTE458785 CTE524291:CTE524303 CTE524311:CTE524321 CTE589827:CTE589839 CTE589847:CTE589857 CTE655363:CTE655375 CTE655383:CTE655393 CTE720899:CTE720911 CTE720919:CTE720929 CTE786435:CTE786447 CTE786455:CTE786465 CTE851971:CTE851983 CTE851991:CTE852001 CTE917507:CTE917519 CTE917527:CTE917537 CTE983043:CTE983055 CTE983063:CTE983073 DDA3:DDA15 DDA23:DDA33 DDA65539:DDA65551 DDA65559:DDA65569 DDA131075:DDA131087 DDA131095:DDA131105 DDA196611:DDA196623 DDA196631:DDA196641 DDA262147:DDA262159 DDA262167:DDA262177 DDA327683:DDA327695 DDA327703:DDA327713 DDA393219:DDA393231 DDA393239:DDA393249 DDA458755:DDA458767 DDA458775:DDA458785 DDA524291:DDA524303 DDA524311:DDA524321 DDA589827:DDA589839 DDA589847:DDA589857 DDA655363:DDA655375 DDA655383:DDA655393 DDA720899:DDA720911 DDA720919:DDA720929 DDA786435:DDA786447 DDA786455:DDA786465 DDA851971:DDA851983 DDA851991:DDA852001 DDA917507:DDA917519 DDA917527:DDA917537 DDA983043:DDA983055 DDA983063:DDA983073 DMW3:DMW15 DMW23:DMW33 DMW65539:DMW65551 DMW65559:DMW65569 DMW131075:DMW131087 DMW131095:DMW131105 DMW196611:DMW196623 DMW196631:DMW196641 DMW262147:DMW262159 DMW262167:DMW262177 DMW327683:DMW327695 DMW327703:DMW327713 DMW393219:DMW393231 DMW393239:DMW393249 DMW458755:DMW458767 DMW458775:DMW458785 DMW524291:DMW524303 DMW524311:DMW524321 DMW589827:DMW589839 DMW589847:DMW589857 DMW655363:DMW655375 DMW655383:DMW655393 DMW720899:DMW720911 DMW720919:DMW720929 DMW786435:DMW786447 DMW786455:DMW786465 DMW851971:DMW851983 DMW851991:DMW852001 DMW917507:DMW917519 DMW917527:DMW917537 DMW983043:DMW983055 DMW983063:DMW983073 DWS3:DWS15 DWS23:DWS33 DWS65539:DWS65551 DWS65559:DWS65569 DWS131075:DWS131087 DWS131095:DWS131105 DWS196611:DWS196623 DWS196631:DWS196641 DWS262147:DWS262159 DWS262167:DWS262177 DWS327683:DWS327695 DWS327703:DWS327713 DWS393219:DWS393231 DWS393239:DWS393249 DWS458755:DWS458767 DWS458775:DWS458785 DWS524291:DWS524303 DWS524311:DWS524321 DWS589827:DWS589839 DWS589847:DWS589857 DWS655363:DWS655375 DWS655383:DWS655393 DWS720899:DWS720911 DWS720919:DWS720929 DWS786435:DWS786447 DWS786455:DWS786465 DWS851971:DWS851983 DWS851991:DWS852001 DWS917507:DWS917519 DWS917527:DWS917537 DWS983043:DWS983055 DWS983063:DWS983073 EGO3:EGO15 EGO23:EGO33 EGO65539:EGO65551 EGO65559:EGO65569 EGO131075:EGO131087 EGO131095:EGO131105 EGO196611:EGO196623 EGO196631:EGO196641 EGO262147:EGO262159 EGO262167:EGO262177 EGO327683:EGO327695 EGO327703:EGO327713 EGO393219:EGO393231 EGO393239:EGO393249 EGO458755:EGO458767 EGO458775:EGO458785 EGO524291:EGO524303 EGO524311:EGO524321 EGO589827:EGO589839 EGO589847:EGO589857 EGO655363:EGO655375 EGO655383:EGO655393 EGO720899:EGO720911 EGO720919:EGO720929 EGO786435:EGO786447 EGO786455:EGO786465 EGO851971:EGO851983 EGO851991:EGO852001 EGO917507:EGO917519 EGO917527:EGO917537 EGO983043:EGO983055 EGO983063:EGO983073 EQK3:EQK15 EQK23:EQK33 EQK65539:EQK65551 EQK65559:EQK65569 EQK131075:EQK131087 EQK131095:EQK131105 EQK196611:EQK196623 EQK196631:EQK196641 EQK262147:EQK262159 EQK262167:EQK262177 EQK327683:EQK327695 EQK327703:EQK327713 EQK393219:EQK393231 EQK393239:EQK393249 EQK458755:EQK458767 EQK458775:EQK458785 EQK524291:EQK524303 EQK524311:EQK524321 EQK589827:EQK589839 EQK589847:EQK589857 EQK655363:EQK655375 EQK655383:EQK655393 EQK720899:EQK720911 EQK720919:EQK720929 EQK786435:EQK786447 EQK786455:EQK786465 EQK851971:EQK851983 EQK851991:EQK852001 EQK917507:EQK917519 EQK917527:EQK917537 EQK983043:EQK983055 EQK983063:EQK983073 FAG3:FAG15 FAG23:FAG33 FAG65539:FAG65551 FAG65559:FAG65569 FAG131075:FAG131087 FAG131095:FAG131105 FAG196611:FAG196623 FAG196631:FAG196641 FAG262147:FAG262159 FAG262167:FAG262177 FAG327683:FAG327695 FAG327703:FAG327713 FAG393219:FAG393231 FAG393239:FAG393249 FAG458755:FAG458767 FAG458775:FAG458785 FAG524291:FAG524303 FAG524311:FAG524321 FAG589827:FAG589839 FAG589847:FAG589857 FAG655363:FAG655375 FAG655383:FAG655393 FAG720899:FAG720911 FAG720919:FAG720929 FAG786435:FAG786447 FAG786455:FAG786465 FAG851971:FAG851983 FAG851991:FAG852001 FAG917507:FAG917519 FAG917527:FAG917537 FAG983043:FAG983055 FAG983063:FAG983073 FKC3:FKC15 FKC23:FKC33 FKC65539:FKC65551 FKC65559:FKC65569 FKC131075:FKC131087 FKC131095:FKC131105 FKC196611:FKC196623 FKC196631:FKC196641 FKC262147:FKC262159 FKC262167:FKC262177 FKC327683:FKC327695 FKC327703:FKC327713 FKC393219:FKC393231 FKC393239:FKC393249 FKC458755:FKC458767 FKC458775:FKC458785 FKC524291:FKC524303 FKC524311:FKC524321 FKC589827:FKC589839 FKC589847:FKC589857 FKC655363:FKC655375 FKC655383:FKC655393 FKC720899:FKC720911 FKC720919:FKC720929 FKC786435:FKC786447 FKC786455:FKC786465 FKC851971:FKC851983 FKC851991:FKC852001 FKC917507:FKC917519 FKC917527:FKC917537 FKC983043:FKC983055 FKC983063:FKC983073 FTY3:FTY15 FTY23:FTY33 FTY65539:FTY65551 FTY65559:FTY65569 FTY131075:FTY131087 FTY131095:FTY131105 FTY196611:FTY196623 FTY196631:FTY196641 FTY262147:FTY262159 FTY262167:FTY262177 FTY327683:FTY327695 FTY327703:FTY327713 FTY393219:FTY393231 FTY393239:FTY393249 FTY458755:FTY458767 FTY458775:FTY458785 FTY524291:FTY524303 FTY524311:FTY524321 FTY589827:FTY589839 FTY589847:FTY589857 FTY655363:FTY655375 FTY655383:FTY655393 FTY720899:FTY720911 FTY720919:FTY720929 FTY786435:FTY786447 FTY786455:FTY786465 FTY851971:FTY851983 FTY851991:FTY852001 FTY917507:FTY917519 FTY917527:FTY917537 FTY983043:FTY983055 FTY983063:FTY983073 GDU3:GDU15 GDU23:GDU33 GDU65539:GDU65551 GDU65559:GDU65569 GDU131075:GDU131087 GDU131095:GDU131105 GDU196611:GDU196623 GDU196631:GDU196641 GDU262147:GDU262159 GDU262167:GDU262177 GDU327683:GDU327695 GDU327703:GDU327713 GDU393219:GDU393231 GDU393239:GDU393249 GDU458755:GDU458767 GDU458775:GDU458785 GDU524291:GDU524303 GDU524311:GDU524321 GDU589827:GDU589839 GDU589847:GDU589857 GDU655363:GDU655375 GDU655383:GDU655393 GDU720899:GDU720911 GDU720919:GDU720929 GDU786435:GDU786447 GDU786455:GDU786465 GDU851971:GDU851983 GDU851991:GDU852001 GDU917507:GDU917519 GDU917527:GDU917537 GDU983043:GDU983055 GDU983063:GDU983073 GNQ3:GNQ15 GNQ23:GNQ33 GNQ65539:GNQ65551 GNQ65559:GNQ65569 GNQ131075:GNQ131087 GNQ131095:GNQ131105 GNQ196611:GNQ196623 GNQ196631:GNQ196641 GNQ262147:GNQ262159 GNQ262167:GNQ262177 GNQ327683:GNQ327695 GNQ327703:GNQ327713 GNQ393219:GNQ393231 GNQ393239:GNQ393249 GNQ458755:GNQ458767 GNQ458775:GNQ458785 GNQ524291:GNQ524303 GNQ524311:GNQ524321 GNQ589827:GNQ589839 GNQ589847:GNQ589857 GNQ655363:GNQ655375 GNQ655383:GNQ655393 GNQ720899:GNQ720911 GNQ720919:GNQ720929 GNQ786435:GNQ786447 GNQ786455:GNQ786465 GNQ851971:GNQ851983 GNQ851991:GNQ852001 GNQ917507:GNQ917519 GNQ917527:GNQ917537 GNQ983043:GNQ983055 GNQ983063:GNQ983073 GXM3:GXM15 GXM23:GXM33 GXM65539:GXM65551 GXM65559:GXM65569 GXM131075:GXM131087 GXM131095:GXM131105 GXM196611:GXM196623 GXM196631:GXM196641 GXM262147:GXM262159 GXM262167:GXM262177 GXM327683:GXM327695 GXM327703:GXM327713 GXM393219:GXM393231 GXM393239:GXM393249 GXM458755:GXM458767 GXM458775:GXM458785 GXM524291:GXM524303 GXM524311:GXM524321 GXM589827:GXM589839 GXM589847:GXM589857 GXM655363:GXM655375 GXM655383:GXM655393 GXM720899:GXM720911 GXM720919:GXM720929 GXM786435:GXM786447 GXM786455:GXM786465 GXM851971:GXM851983 GXM851991:GXM852001 GXM917507:GXM917519 GXM917527:GXM917537 GXM983043:GXM983055 GXM983063:GXM983073 HHI3:HHI15 HHI23:HHI33 HHI65539:HHI65551 HHI65559:HHI65569 HHI131075:HHI131087 HHI131095:HHI131105 HHI196611:HHI196623 HHI196631:HHI196641 HHI262147:HHI262159 HHI262167:HHI262177 HHI327683:HHI327695 HHI327703:HHI327713 HHI393219:HHI393231 HHI393239:HHI393249 HHI458755:HHI458767 HHI458775:HHI458785 HHI524291:HHI524303 HHI524311:HHI524321 HHI589827:HHI589839 HHI589847:HHI589857 HHI655363:HHI655375 HHI655383:HHI655393 HHI720899:HHI720911 HHI720919:HHI720929 HHI786435:HHI786447 HHI786455:HHI786465 HHI851971:HHI851983 HHI851991:HHI852001 HHI917507:HHI917519 HHI917527:HHI917537 HHI983043:HHI983055 HHI983063:HHI983073 HRE3:HRE15 HRE23:HRE33 HRE65539:HRE65551 HRE65559:HRE65569 HRE131075:HRE131087 HRE131095:HRE131105 HRE196611:HRE196623 HRE196631:HRE196641 HRE262147:HRE262159 HRE262167:HRE262177 HRE327683:HRE327695 HRE327703:HRE327713 HRE393219:HRE393231 HRE393239:HRE393249 HRE458755:HRE458767 HRE458775:HRE458785 HRE524291:HRE524303 HRE524311:HRE524321 HRE589827:HRE589839 HRE589847:HRE589857 HRE655363:HRE655375 HRE655383:HRE655393 HRE720899:HRE720911 HRE720919:HRE720929 HRE786435:HRE786447 HRE786455:HRE786465 HRE851971:HRE851983 HRE851991:HRE852001 HRE917507:HRE917519 HRE917527:HRE917537 HRE983043:HRE983055 HRE983063:HRE983073 IBA3:IBA15 IBA23:IBA33 IBA65539:IBA65551 IBA65559:IBA65569 IBA131075:IBA131087 IBA131095:IBA131105 IBA196611:IBA196623 IBA196631:IBA196641 IBA262147:IBA262159 IBA262167:IBA262177 IBA327683:IBA327695 IBA327703:IBA327713 IBA393219:IBA393231 IBA393239:IBA393249 IBA458755:IBA458767 IBA458775:IBA458785 IBA524291:IBA524303 IBA524311:IBA524321 IBA589827:IBA589839 IBA589847:IBA589857 IBA655363:IBA655375 IBA655383:IBA655393 IBA720899:IBA720911 IBA720919:IBA720929 IBA786435:IBA786447 IBA786455:IBA786465 IBA851971:IBA851983 IBA851991:IBA852001 IBA917507:IBA917519 IBA917527:IBA917537 IBA983043:IBA983055 IBA983063:IBA983073 IKW3:IKW15 IKW23:IKW33 IKW65539:IKW65551 IKW65559:IKW65569 IKW131075:IKW131087 IKW131095:IKW131105 IKW196611:IKW196623 IKW196631:IKW196641 IKW262147:IKW262159 IKW262167:IKW262177 IKW327683:IKW327695 IKW327703:IKW327713 IKW393219:IKW393231 IKW393239:IKW393249 IKW458755:IKW458767 IKW458775:IKW458785 IKW524291:IKW524303 IKW524311:IKW524321 IKW589827:IKW589839 IKW589847:IKW589857 IKW655363:IKW655375 IKW655383:IKW655393 IKW720899:IKW720911 IKW720919:IKW720929 IKW786435:IKW786447 IKW786455:IKW786465 IKW851971:IKW851983 IKW851991:IKW852001 IKW917507:IKW917519 IKW917527:IKW917537 IKW983043:IKW983055 IKW983063:IKW983073 IUS3:IUS15 IUS23:IUS33 IUS65539:IUS65551 IUS65559:IUS65569 IUS131075:IUS131087 IUS131095:IUS131105 IUS196611:IUS196623 IUS196631:IUS196641 IUS262147:IUS262159 IUS262167:IUS262177 IUS327683:IUS327695 IUS327703:IUS327713 IUS393219:IUS393231 IUS393239:IUS393249 IUS458755:IUS458767 IUS458775:IUS458785 IUS524291:IUS524303 IUS524311:IUS524321 IUS589827:IUS589839 IUS589847:IUS589857 IUS655363:IUS655375 IUS655383:IUS655393 IUS720899:IUS720911 IUS720919:IUS720929 IUS786435:IUS786447 IUS786455:IUS786465 IUS851971:IUS851983 IUS851991:IUS852001 IUS917507:IUS917519 IUS917527:IUS917537 IUS983043:IUS983055 IUS983063:IUS983073 JEO3:JEO15 JEO23:JEO33 JEO65539:JEO65551 JEO65559:JEO65569 JEO131075:JEO131087 JEO131095:JEO131105 JEO196611:JEO196623 JEO196631:JEO196641 JEO262147:JEO262159 JEO262167:JEO262177 JEO327683:JEO327695 JEO327703:JEO327713 JEO393219:JEO393231 JEO393239:JEO393249 JEO458755:JEO458767 JEO458775:JEO458785 JEO524291:JEO524303 JEO524311:JEO524321 JEO589827:JEO589839 JEO589847:JEO589857 JEO655363:JEO655375 JEO655383:JEO655393 JEO720899:JEO720911 JEO720919:JEO720929 JEO786435:JEO786447 JEO786455:JEO786465 JEO851971:JEO851983 JEO851991:JEO852001 JEO917507:JEO917519 JEO917527:JEO917537 JEO983043:JEO983055 JEO983063:JEO983073 JOK3:JOK15 JOK23:JOK33 JOK65539:JOK65551 JOK65559:JOK65569 JOK131075:JOK131087 JOK131095:JOK131105 JOK196611:JOK196623 JOK196631:JOK196641 JOK262147:JOK262159 JOK262167:JOK262177 JOK327683:JOK327695 JOK327703:JOK327713 JOK393219:JOK393231 JOK393239:JOK393249 JOK458755:JOK458767 JOK458775:JOK458785 JOK524291:JOK524303 JOK524311:JOK524321 JOK589827:JOK589839 JOK589847:JOK589857 JOK655363:JOK655375 JOK655383:JOK655393 JOK720899:JOK720911 JOK720919:JOK720929 JOK786435:JOK786447 JOK786455:JOK786465 JOK851971:JOK851983 JOK851991:JOK852001 JOK917507:JOK917519 JOK917527:JOK917537 JOK983043:JOK983055 JOK983063:JOK983073 JYG3:JYG15 JYG23:JYG33 JYG65539:JYG65551 JYG65559:JYG65569 JYG131075:JYG131087 JYG131095:JYG131105 JYG196611:JYG196623 JYG196631:JYG196641 JYG262147:JYG262159 JYG262167:JYG262177 JYG327683:JYG327695 JYG327703:JYG327713 JYG393219:JYG393231 JYG393239:JYG393249 JYG458755:JYG458767 JYG458775:JYG458785 JYG524291:JYG524303 JYG524311:JYG524321 JYG589827:JYG589839 JYG589847:JYG589857 JYG655363:JYG655375 JYG655383:JYG655393 JYG720899:JYG720911 JYG720919:JYG720929 JYG786435:JYG786447 JYG786455:JYG786465 JYG851971:JYG851983 JYG851991:JYG852001 JYG917507:JYG917519 JYG917527:JYG917537 JYG983043:JYG983055 JYG983063:JYG983073 KIC3:KIC15 KIC23:KIC33 KIC65539:KIC65551 KIC65559:KIC65569 KIC131075:KIC131087 KIC131095:KIC131105 KIC196611:KIC196623 KIC196631:KIC196641 KIC262147:KIC262159 KIC262167:KIC262177 KIC327683:KIC327695 KIC327703:KIC327713 KIC393219:KIC393231 KIC393239:KIC393249 KIC458755:KIC458767 KIC458775:KIC458785 KIC524291:KIC524303 KIC524311:KIC524321 KIC589827:KIC589839 KIC589847:KIC589857 KIC655363:KIC655375 KIC655383:KIC655393 KIC720899:KIC720911 KIC720919:KIC720929 KIC786435:KIC786447 KIC786455:KIC786465 KIC851971:KIC851983 KIC851991:KIC852001 KIC917507:KIC917519 KIC917527:KIC917537 KIC983043:KIC983055 KIC983063:KIC983073 KRY3:KRY15 KRY23:KRY33 KRY65539:KRY65551 KRY65559:KRY65569 KRY131075:KRY131087 KRY131095:KRY131105 KRY196611:KRY196623 KRY196631:KRY196641 KRY262147:KRY262159 KRY262167:KRY262177 KRY327683:KRY327695 KRY327703:KRY327713 KRY393219:KRY393231 KRY393239:KRY393249 KRY458755:KRY458767 KRY458775:KRY458785 KRY524291:KRY524303 KRY524311:KRY524321 KRY589827:KRY589839 KRY589847:KRY589857 KRY655363:KRY655375 KRY655383:KRY655393 KRY720899:KRY720911 KRY720919:KRY720929 KRY786435:KRY786447 KRY786455:KRY786465 KRY851971:KRY851983 KRY851991:KRY852001 KRY917507:KRY917519 KRY917527:KRY917537 KRY983043:KRY983055 KRY983063:KRY983073 LBU3:LBU15 LBU23:LBU33 LBU65539:LBU65551 LBU65559:LBU65569 LBU131075:LBU131087 LBU131095:LBU131105 LBU196611:LBU196623 LBU196631:LBU196641 LBU262147:LBU262159 LBU262167:LBU262177 LBU327683:LBU327695 LBU327703:LBU327713 LBU393219:LBU393231 LBU393239:LBU393249 LBU458755:LBU458767 LBU458775:LBU458785 LBU524291:LBU524303 LBU524311:LBU524321 LBU589827:LBU589839 LBU589847:LBU589857 LBU655363:LBU655375 LBU655383:LBU655393 LBU720899:LBU720911 LBU720919:LBU720929 LBU786435:LBU786447 LBU786455:LBU786465 LBU851971:LBU851983 LBU851991:LBU852001 LBU917507:LBU917519 LBU917527:LBU917537 LBU983043:LBU983055 LBU983063:LBU983073 LLQ3:LLQ15 LLQ23:LLQ33 LLQ65539:LLQ65551 LLQ65559:LLQ65569 LLQ131075:LLQ131087 LLQ131095:LLQ131105 LLQ196611:LLQ196623 LLQ196631:LLQ196641 LLQ262147:LLQ262159 LLQ262167:LLQ262177 LLQ327683:LLQ327695 LLQ327703:LLQ327713 LLQ393219:LLQ393231 LLQ393239:LLQ393249 LLQ458755:LLQ458767 LLQ458775:LLQ458785 LLQ524291:LLQ524303 LLQ524311:LLQ524321 LLQ589827:LLQ589839 LLQ589847:LLQ589857 LLQ655363:LLQ655375 LLQ655383:LLQ655393 LLQ720899:LLQ720911 LLQ720919:LLQ720929 LLQ786435:LLQ786447 LLQ786455:LLQ786465 LLQ851971:LLQ851983 LLQ851991:LLQ852001 LLQ917507:LLQ917519 LLQ917527:LLQ917537 LLQ983043:LLQ983055 LLQ983063:LLQ983073 LVM3:LVM15 LVM23:LVM33 LVM65539:LVM65551 LVM65559:LVM65569 LVM131075:LVM131087 LVM131095:LVM131105 LVM196611:LVM196623 LVM196631:LVM196641 LVM262147:LVM262159 LVM262167:LVM262177 LVM327683:LVM327695 LVM327703:LVM327713 LVM393219:LVM393231 LVM393239:LVM393249 LVM458755:LVM458767 LVM458775:LVM458785 LVM524291:LVM524303 LVM524311:LVM524321 LVM589827:LVM589839 LVM589847:LVM589857 LVM655363:LVM655375 LVM655383:LVM655393 LVM720899:LVM720911 LVM720919:LVM720929 LVM786435:LVM786447 LVM786455:LVM786465 LVM851971:LVM851983 LVM851991:LVM852001 LVM917507:LVM917519 LVM917527:LVM917537 LVM983043:LVM983055 LVM983063:LVM983073 MFI3:MFI15 MFI23:MFI33 MFI65539:MFI65551 MFI65559:MFI65569 MFI131075:MFI131087 MFI131095:MFI131105 MFI196611:MFI196623 MFI196631:MFI196641 MFI262147:MFI262159 MFI262167:MFI262177 MFI327683:MFI327695 MFI327703:MFI327713 MFI393219:MFI393231 MFI393239:MFI393249 MFI458755:MFI458767 MFI458775:MFI458785 MFI524291:MFI524303 MFI524311:MFI524321 MFI589827:MFI589839 MFI589847:MFI589857 MFI655363:MFI655375 MFI655383:MFI655393 MFI720899:MFI720911 MFI720919:MFI720929 MFI786435:MFI786447 MFI786455:MFI786465 MFI851971:MFI851983 MFI851991:MFI852001 MFI917507:MFI917519 MFI917527:MFI917537 MFI983043:MFI983055 MFI983063:MFI983073 MPE3:MPE15 MPE23:MPE33 MPE65539:MPE65551 MPE65559:MPE65569 MPE131075:MPE131087 MPE131095:MPE131105 MPE196611:MPE196623 MPE196631:MPE196641 MPE262147:MPE262159 MPE262167:MPE262177 MPE327683:MPE327695 MPE327703:MPE327713 MPE393219:MPE393231 MPE393239:MPE393249 MPE458755:MPE458767 MPE458775:MPE458785 MPE524291:MPE524303 MPE524311:MPE524321 MPE589827:MPE589839 MPE589847:MPE589857 MPE655363:MPE655375 MPE655383:MPE655393 MPE720899:MPE720911 MPE720919:MPE720929 MPE786435:MPE786447 MPE786455:MPE786465 MPE851971:MPE851983 MPE851991:MPE852001 MPE917507:MPE917519 MPE917527:MPE917537 MPE983043:MPE983055 MPE983063:MPE983073 MZA3:MZA15 MZA23:MZA33 MZA65539:MZA65551 MZA65559:MZA65569 MZA131075:MZA131087 MZA131095:MZA131105 MZA196611:MZA196623 MZA196631:MZA196641 MZA262147:MZA262159 MZA262167:MZA262177 MZA327683:MZA327695 MZA327703:MZA327713 MZA393219:MZA393231 MZA393239:MZA393249 MZA458755:MZA458767 MZA458775:MZA458785 MZA524291:MZA524303 MZA524311:MZA524321 MZA589827:MZA589839 MZA589847:MZA589857 MZA655363:MZA655375 MZA655383:MZA655393 MZA720899:MZA720911 MZA720919:MZA720929 MZA786435:MZA786447 MZA786455:MZA786465 MZA851971:MZA851983 MZA851991:MZA852001 MZA917507:MZA917519 MZA917527:MZA917537 MZA983043:MZA983055 MZA983063:MZA983073 NIW3:NIW15 NIW23:NIW33 NIW65539:NIW65551 NIW65559:NIW65569 NIW131075:NIW131087 NIW131095:NIW131105 NIW196611:NIW196623 NIW196631:NIW196641 NIW262147:NIW262159 NIW262167:NIW262177 NIW327683:NIW327695 NIW327703:NIW327713 NIW393219:NIW393231 NIW393239:NIW393249 NIW458755:NIW458767 NIW458775:NIW458785 NIW524291:NIW524303 NIW524311:NIW524321 NIW589827:NIW589839 NIW589847:NIW589857 NIW655363:NIW655375 NIW655383:NIW655393 NIW720899:NIW720911 NIW720919:NIW720929 NIW786435:NIW786447 NIW786455:NIW786465 NIW851971:NIW851983 NIW851991:NIW852001 NIW917507:NIW917519 NIW917527:NIW917537 NIW983043:NIW983055 NIW983063:NIW983073 NSS3:NSS15 NSS23:NSS33 NSS65539:NSS65551 NSS65559:NSS65569 NSS131075:NSS131087 NSS131095:NSS131105 NSS196611:NSS196623 NSS196631:NSS196641 NSS262147:NSS262159 NSS262167:NSS262177 NSS327683:NSS327695 NSS327703:NSS327713 NSS393219:NSS393231 NSS393239:NSS393249 NSS458755:NSS458767 NSS458775:NSS458785 NSS524291:NSS524303 NSS524311:NSS524321 NSS589827:NSS589839 NSS589847:NSS589857 NSS655363:NSS655375 NSS655383:NSS655393 NSS720899:NSS720911 NSS720919:NSS720929 NSS786435:NSS786447 NSS786455:NSS786465 NSS851971:NSS851983 NSS851991:NSS852001 NSS917507:NSS917519 NSS917527:NSS917537 NSS983043:NSS983055 NSS983063:NSS983073 OCO3:OCO15 OCO23:OCO33 OCO65539:OCO65551 OCO65559:OCO65569 OCO131075:OCO131087 OCO131095:OCO131105 OCO196611:OCO196623 OCO196631:OCO196641 OCO262147:OCO262159 OCO262167:OCO262177 OCO327683:OCO327695 OCO327703:OCO327713 OCO393219:OCO393231 OCO393239:OCO393249 OCO458755:OCO458767 OCO458775:OCO458785 OCO524291:OCO524303 OCO524311:OCO524321 OCO589827:OCO589839 OCO589847:OCO589857 OCO655363:OCO655375 OCO655383:OCO655393 OCO720899:OCO720911 OCO720919:OCO720929 OCO786435:OCO786447 OCO786455:OCO786465 OCO851971:OCO851983 OCO851991:OCO852001 OCO917507:OCO917519 OCO917527:OCO917537 OCO983043:OCO983055 OCO983063:OCO983073 OMK3:OMK15 OMK23:OMK33 OMK65539:OMK65551 OMK65559:OMK65569 OMK131075:OMK131087 OMK131095:OMK131105 OMK196611:OMK196623 OMK196631:OMK196641 OMK262147:OMK262159 OMK262167:OMK262177 OMK327683:OMK327695 OMK327703:OMK327713 OMK393219:OMK393231 OMK393239:OMK393249 OMK458755:OMK458767 OMK458775:OMK458785 OMK524291:OMK524303 OMK524311:OMK524321 OMK589827:OMK589839 OMK589847:OMK589857 OMK655363:OMK655375 OMK655383:OMK655393 OMK720899:OMK720911 OMK720919:OMK720929 OMK786435:OMK786447 OMK786455:OMK786465 OMK851971:OMK851983 OMK851991:OMK852001 OMK917507:OMK917519 OMK917527:OMK917537 OMK983043:OMK983055 OMK983063:OMK983073 OWG3:OWG15 OWG23:OWG33 OWG65539:OWG65551 OWG65559:OWG65569 OWG131075:OWG131087 OWG131095:OWG131105 OWG196611:OWG196623 OWG196631:OWG196641 OWG262147:OWG262159 OWG262167:OWG262177 OWG327683:OWG327695 OWG327703:OWG327713 OWG393219:OWG393231 OWG393239:OWG393249 OWG458755:OWG458767 OWG458775:OWG458785 OWG524291:OWG524303 OWG524311:OWG524321 OWG589827:OWG589839 OWG589847:OWG589857 OWG655363:OWG655375 OWG655383:OWG655393 OWG720899:OWG720911 OWG720919:OWG720929 OWG786435:OWG786447 OWG786455:OWG786465 OWG851971:OWG851983 OWG851991:OWG852001 OWG917507:OWG917519 OWG917527:OWG917537 OWG983043:OWG983055 OWG983063:OWG983073 PGC3:PGC15 PGC23:PGC33 PGC65539:PGC65551 PGC65559:PGC65569 PGC131075:PGC131087 PGC131095:PGC131105 PGC196611:PGC196623 PGC196631:PGC196641 PGC262147:PGC262159 PGC262167:PGC262177 PGC327683:PGC327695 PGC327703:PGC327713 PGC393219:PGC393231 PGC393239:PGC393249 PGC458755:PGC458767 PGC458775:PGC458785 PGC524291:PGC524303 PGC524311:PGC524321 PGC589827:PGC589839 PGC589847:PGC589857 PGC655363:PGC655375 PGC655383:PGC655393 PGC720899:PGC720911 PGC720919:PGC720929 PGC786435:PGC786447 PGC786455:PGC786465 PGC851971:PGC851983 PGC851991:PGC852001 PGC917507:PGC917519 PGC917527:PGC917537 PGC983043:PGC983055 PGC983063:PGC983073 PPY3:PPY15 PPY23:PPY33 PPY65539:PPY65551 PPY65559:PPY65569 PPY131075:PPY131087 PPY131095:PPY131105 PPY196611:PPY196623 PPY196631:PPY196641 PPY262147:PPY262159 PPY262167:PPY262177 PPY327683:PPY327695 PPY327703:PPY327713 PPY393219:PPY393231 PPY393239:PPY393249 PPY458755:PPY458767 PPY458775:PPY458785 PPY524291:PPY524303 PPY524311:PPY524321 PPY589827:PPY589839 PPY589847:PPY589857 PPY655363:PPY655375 PPY655383:PPY655393 PPY720899:PPY720911 PPY720919:PPY720929 PPY786435:PPY786447 PPY786455:PPY786465 PPY851971:PPY851983 PPY851991:PPY852001 PPY917507:PPY917519 PPY917527:PPY917537 PPY983043:PPY983055 PPY983063:PPY983073 PZU3:PZU15 PZU23:PZU33 PZU65539:PZU65551 PZU65559:PZU65569 PZU131075:PZU131087 PZU131095:PZU131105 PZU196611:PZU196623 PZU196631:PZU196641 PZU262147:PZU262159 PZU262167:PZU262177 PZU327683:PZU327695 PZU327703:PZU327713 PZU393219:PZU393231 PZU393239:PZU393249 PZU458755:PZU458767 PZU458775:PZU458785 PZU524291:PZU524303 PZU524311:PZU524321 PZU589827:PZU589839 PZU589847:PZU589857 PZU655363:PZU655375 PZU655383:PZU655393 PZU720899:PZU720911 PZU720919:PZU720929 PZU786435:PZU786447 PZU786455:PZU786465 PZU851971:PZU851983 PZU851991:PZU852001 PZU917507:PZU917519 PZU917527:PZU917537 PZU983043:PZU983055 PZU983063:PZU983073 QJQ3:QJQ15 QJQ23:QJQ33 QJQ65539:QJQ65551 QJQ65559:QJQ65569 QJQ131075:QJQ131087 QJQ131095:QJQ131105 QJQ196611:QJQ196623 QJQ196631:QJQ196641 QJQ262147:QJQ262159 QJQ262167:QJQ262177 QJQ327683:QJQ327695 QJQ327703:QJQ327713 QJQ393219:QJQ393231 QJQ393239:QJQ393249 QJQ458755:QJQ458767 QJQ458775:QJQ458785 QJQ524291:QJQ524303 QJQ524311:QJQ524321 QJQ589827:QJQ589839 QJQ589847:QJQ589857 QJQ655363:QJQ655375 QJQ655383:QJQ655393 QJQ720899:QJQ720911 QJQ720919:QJQ720929 QJQ786435:QJQ786447 QJQ786455:QJQ786465 QJQ851971:QJQ851983 QJQ851991:QJQ852001 QJQ917507:QJQ917519 QJQ917527:QJQ917537 QJQ983043:QJQ983055 QJQ983063:QJQ983073 QTM3:QTM15 QTM23:QTM33 QTM65539:QTM65551 QTM65559:QTM65569 QTM131075:QTM131087 QTM131095:QTM131105 QTM196611:QTM196623 QTM196631:QTM196641 QTM262147:QTM262159 QTM262167:QTM262177 QTM327683:QTM327695 QTM327703:QTM327713 QTM393219:QTM393231 QTM393239:QTM393249 QTM458755:QTM458767 QTM458775:QTM458785 QTM524291:QTM524303 QTM524311:QTM524321 QTM589827:QTM589839 QTM589847:QTM589857 QTM655363:QTM655375 QTM655383:QTM655393 QTM720899:QTM720911 QTM720919:QTM720929 QTM786435:QTM786447 QTM786455:QTM786465 QTM851971:QTM851983 QTM851991:QTM852001 QTM917507:QTM917519 QTM917527:QTM917537 QTM983043:QTM983055 QTM983063:QTM983073 RDI3:RDI15 RDI23:RDI33 RDI65539:RDI65551 RDI65559:RDI65569 RDI131075:RDI131087 RDI131095:RDI131105 RDI196611:RDI196623 RDI196631:RDI196641 RDI262147:RDI262159 RDI262167:RDI262177 RDI327683:RDI327695 RDI327703:RDI327713 RDI393219:RDI393231 RDI393239:RDI393249 RDI458755:RDI458767 RDI458775:RDI458785 RDI524291:RDI524303 RDI524311:RDI524321 RDI589827:RDI589839 RDI589847:RDI589857 RDI655363:RDI655375 RDI655383:RDI655393 RDI720899:RDI720911 RDI720919:RDI720929 RDI786435:RDI786447 RDI786455:RDI786465 RDI851971:RDI851983 RDI851991:RDI852001 RDI917507:RDI917519 RDI917527:RDI917537 RDI983043:RDI983055 RDI983063:RDI983073 RNE3:RNE15 RNE23:RNE33 RNE65539:RNE65551 RNE65559:RNE65569 RNE131075:RNE131087 RNE131095:RNE131105 RNE196611:RNE196623 RNE196631:RNE196641 RNE262147:RNE262159 RNE262167:RNE262177 RNE327683:RNE327695 RNE327703:RNE327713 RNE393219:RNE393231 RNE393239:RNE393249 RNE458755:RNE458767 RNE458775:RNE458785 RNE524291:RNE524303 RNE524311:RNE524321 RNE589827:RNE589839 RNE589847:RNE589857 RNE655363:RNE655375 RNE655383:RNE655393 RNE720899:RNE720911 RNE720919:RNE720929 RNE786435:RNE786447 RNE786455:RNE786465 RNE851971:RNE851983 RNE851991:RNE852001 RNE917507:RNE917519 RNE917527:RNE917537 RNE983043:RNE983055 RNE983063:RNE983073 RXA3:RXA15 RXA23:RXA33 RXA65539:RXA65551 RXA65559:RXA65569 RXA131075:RXA131087 RXA131095:RXA131105 RXA196611:RXA196623 RXA196631:RXA196641 RXA262147:RXA262159 RXA262167:RXA262177 RXA327683:RXA327695 RXA327703:RXA327713 RXA393219:RXA393231 RXA393239:RXA393249 RXA458755:RXA458767 RXA458775:RXA458785 RXA524291:RXA524303 RXA524311:RXA524321 RXA589827:RXA589839 RXA589847:RXA589857 RXA655363:RXA655375 RXA655383:RXA655393 RXA720899:RXA720911 RXA720919:RXA720929 RXA786435:RXA786447 RXA786455:RXA786465 RXA851971:RXA851983 RXA851991:RXA852001 RXA917507:RXA917519 RXA917527:RXA917537 RXA983043:RXA983055 RXA983063:RXA983073 SGW3:SGW15 SGW23:SGW33 SGW65539:SGW65551 SGW65559:SGW65569 SGW131075:SGW131087 SGW131095:SGW131105 SGW196611:SGW196623 SGW196631:SGW196641 SGW262147:SGW262159 SGW262167:SGW262177 SGW327683:SGW327695 SGW327703:SGW327713 SGW393219:SGW393231 SGW393239:SGW393249 SGW458755:SGW458767 SGW458775:SGW458785 SGW524291:SGW524303 SGW524311:SGW524321 SGW589827:SGW589839 SGW589847:SGW589857 SGW655363:SGW655375 SGW655383:SGW655393 SGW720899:SGW720911 SGW720919:SGW720929 SGW786435:SGW786447 SGW786455:SGW786465 SGW851971:SGW851983 SGW851991:SGW852001 SGW917507:SGW917519 SGW917527:SGW917537 SGW983043:SGW983055 SGW983063:SGW983073 SQS3:SQS15 SQS23:SQS33 SQS65539:SQS65551 SQS65559:SQS65569 SQS131075:SQS131087 SQS131095:SQS131105 SQS196611:SQS196623 SQS196631:SQS196641 SQS262147:SQS262159 SQS262167:SQS262177 SQS327683:SQS327695 SQS327703:SQS327713 SQS393219:SQS393231 SQS393239:SQS393249 SQS458755:SQS458767 SQS458775:SQS458785 SQS524291:SQS524303 SQS524311:SQS524321 SQS589827:SQS589839 SQS589847:SQS589857 SQS655363:SQS655375 SQS655383:SQS655393 SQS720899:SQS720911 SQS720919:SQS720929 SQS786435:SQS786447 SQS786455:SQS786465 SQS851971:SQS851983 SQS851991:SQS852001 SQS917507:SQS917519 SQS917527:SQS917537 SQS983043:SQS983055 SQS983063:SQS983073 TAO3:TAO15 TAO23:TAO33 TAO65539:TAO65551 TAO65559:TAO65569 TAO131075:TAO131087 TAO131095:TAO131105 TAO196611:TAO196623 TAO196631:TAO196641 TAO262147:TAO262159 TAO262167:TAO262177 TAO327683:TAO327695 TAO327703:TAO327713 TAO393219:TAO393231 TAO393239:TAO393249 TAO458755:TAO458767 TAO458775:TAO458785 TAO524291:TAO524303 TAO524311:TAO524321 TAO589827:TAO589839 TAO589847:TAO589857 TAO655363:TAO655375 TAO655383:TAO655393 TAO720899:TAO720911 TAO720919:TAO720929 TAO786435:TAO786447 TAO786455:TAO786465 TAO851971:TAO851983 TAO851991:TAO852001 TAO917507:TAO917519 TAO917527:TAO917537 TAO983043:TAO983055 TAO983063:TAO983073 TKK3:TKK15 TKK23:TKK33 TKK65539:TKK65551 TKK65559:TKK65569 TKK131075:TKK131087 TKK131095:TKK131105 TKK196611:TKK196623 TKK196631:TKK196641 TKK262147:TKK262159 TKK262167:TKK262177 TKK327683:TKK327695 TKK327703:TKK327713 TKK393219:TKK393231 TKK393239:TKK393249 TKK458755:TKK458767 TKK458775:TKK458785 TKK524291:TKK524303 TKK524311:TKK524321 TKK589827:TKK589839 TKK589847:TKK589857 TKK655363:TKK655375 TKK655383:TKK655393 TKK720899:TKK720911 TKK720919:TKK720929 TKK786435:TKK786447 TKK786455:TKK786465 TKK851971:TKK851983 TKK851991:TKK852001 TKK917507:TKK917519 TKK917527:TKK917537 TKK983043:TKK983055 TKK983063:TKK983073 TUG3:TUG15 TUG23:TUG33 TUG65539:TUG65551 TUG65559:TUG65569 TUG131075:TUG131087 TUG131095:TUG131105 TUG196611:TUG196623 TUG196631:TUG196641 TUG262147:TUG262159 TUG262167:TUG262177 TUG327683:TUG327695 TUG327703:TUG327713 TUG393219:TUG393231 TUG393239:TUG393249 TUG458755:TUG458767 TUG458775:TUG458785 TUG524291:TUG524303 TUG524311:TUG524321 TUG589827:TUG589839 TUG589847:TUG589857 TUG655363:TUG655375 TUG655383:TUG655393 TUG720899:TUG720911 TUG720919:TUG720929 TUG786435:TUG786447 TUG786455:TUG786465 TUG851971:TUG851983 TUG851991:TUG852001 TUG917507:TUG917519 TUG917527:TUG917537 TUG983043:TUG983055 TUG983063:TUG983073 UEC3:UEC15 UEC23:UEC33 UEC65539:UEC65551 UEC65559:UEC65569 UEC131075:UEC131087 UEC131095:UEC131105 UEC196611:UEC196623 UEC196631:UEC196641 UEC262147:UEC262159 UEC262167:UEC262177 UEC327683:UEC327695 UEC327703:UEC327713 UEC393219:UEC393231 UEC393239:UEC393249 UEC458755:UEC458767 UEC458775:UEC458785 UEC524291:UEC524303 UEC524311:UEC524321 UEC589827:UEC589839 UEC589847:UEC589857 UEC655363:UEC655375 UEC655383:UEC655393 UEC720899:UEC720911 UEC720919:UEC720929 UEC786435:UEC786447 UEC786455:UEC786465 UEC851971:UEC851983 UEC851991:UEC852001 UEC917507:UEC917519 UEC917527:UEC917537 UEC983043:UEC983055 UEC983063:UEC983073 UNY3:UNY15 UNY23:UNY33 UNY65539:UNY65551 UNY65559:UNY65569 UNY131075:UNY131087 UNY131095:UNY131105 UNY196611:UNY196623 UNY196631:UNY196641 UNY262147:UNY262159 UNY262167:UNY262177 UNY327683:UNY327695 UNY327703:UNY327713 UNY393219:UNY393231 UNY393239:UNY393249 UNY458755:UNY458767 UNY458775:UNY458785 UNY524291:UNY524303 UNY524311:UNY524321 UNY589827:UNY589839 UNY589847:UNY589857 UNY655363:UNY655375 UNY655383:UNY655393 UNY720899:UNY720911 UNY720919:UNY720929 UNY786435:UNY786447 UNY786455:UNY786465 UNY851971:UNY851983 UNY851991:UNY852001 UNY917507:UNY917519 UNY917527:UNY917537 UNY983043:UNY983055 UNY983063:UNY983073 UXU3:UXU15 UXU23:UXU33 UXU65539:UXU65551 UXU65559:UXU65569 UXU131075:UXU131087 UXU131095:UXU131105 UXU196611:UXU196623 UXU196631:UXU196641 UXU262147:UXU262159 UXU262167:UXU262177 UXU327683:UXU327695 UXU327703:UXU327713 UXU393219:UXU393231 UXU393239:UXU393249 UXU458755:UXU458767 UXU458775:UXU458785 UXU524291:UXU524303 UXU524311:UXU524321 UXU589827:UXU589839 UXU589847:UXU589857 UXU655363:UXU655375 UXU655383:UXU655393 UXU720899:UXU720911 UXU720919:UXU720929 UXU786435:UXU786447 UXU786455:UXU786465 UXU851971:UXU851983 UXU851991:UXU852001 UXU917507:UXU917519 UXU917527:UXU917537 UXU983043:UXU983055 UXU983063:UXU983073 VHQ3:VHQ15 VHQ23:VHQ33 VHQ65539:VHQ65551 VHQ65559:VHQ65569 VHQ131075:VHQ131087 VHQ131095:VHQ131105 VHQ196611:VHQ196623 VHQ196631:VHQ196641 VHQ262147:VHQ262159 VHQ262167:VHQ262177 VHQ327683:VHQ327695 VHQ327703:VHQ327713 VHQ393219:VHQ393231 VHQ393239:VHQ393249 VHQ458755:VHQ458767 VHQ458775:VHQ458785 VHQ524291:VHQ524303 VHQ524311:VHQ524321 VHQ589827:VHQ589839 VHQ589847:VHQ589857 VHQ655363:VHQ655375 VHQ655383:VHQ655393 VHQ720899:VHQ720911 VHQ720919:VHQ720929 VHQ786435:VHQ786447 VHQ786455:VHQ786465 VHQ851971:VHQ851983 VHQ851991:VHQ852001 VHQ917507:VHQ917519 VHQ917527:VHQ917537 VHQ983043:VHQ983055 VHQ983063:VHQ983073 VRM3:VRM15 VRM23:VRM33 VRM65539:VRM65551 VRM65559:VRM65569 VRM131075:VRM131087 VRM131095:VRM131105 VRM196611:VRM196623 VRM196631:VRM196641 VRM262147:VRM262159 VRM262167:VRM262177 VRM327683:VRM327695 VRM327703:VRM327713 VRM393219:VRM393231 VRM393239:VRM393249 VRM458755:VRM458767 VRM458775:VRM458785 VRM524291:VRM524303 VRM524311:VRM524321 VRM589827:VRM589839 VRM589847:VRM589857 VRM655363:VRM655375 VRM655383:VRM655393 VRM720899:VRM720911 VRM720919:VRM720929 VRM786435:VRM786447 VRM786455:VRM786465 VRM851971:VRM851983 VRM851991:VRM852001 VRM917507:VRM917519 VRM917527:VRM917537 VRM983043:VRM983055 VRM983063:VRM983073 WBI3:WBI15 WBI23:WBI33 WBI65539:WBI65551 WBI65559:WBI65569 WBI131075:WBI131087 WBI131095:WBI131105 WBI196611:WBI196623 WBI196631:WBI196641 WBI262147:WBI262159 WBI262167:WBI262177 WBI327683:WBI327695 WBI327703:WBI327713 WBI393219:WBI393231 WBI393239:WBI393249 WBI458755:WBI458767 WBI458775:WBI458785 WBI524291:WBI524303 WBI524311:WBI524321 WBI589827:WBI589839 WBI589847:WBI589857 WBI655363:WBI655375 WBI655383:WBI655393 WBI720899:WBI720911 WBI720919:WBI720929 WBI786435:WBI786447 WBI786455:WBI786465 WBI851971:WBI851983 WBI851991:WBI852001 WBI917507:WBI917519 WBI917527:WBI917537 WBI983043:WBI983055 WBI983063:WBI983073 WLE3:WLE15 WLE23:WLE33 WLE65539:WLE65551 WLE65559:WLE65569 WLE131075:WLE131087 WLE131095:WLE131105 WLE196611:WLE196623 WLE196631:WLE196641 WLE262147:WLE262159 WLE262167:WLE262177 WLE327683:WLE327695 WLE327703:WLE327713 WLE393219:WLE393231 WLE393239:WLE393249 WLE458755:WLE458767 WLE458775:WLE458785 WLE524291:WLE524303 WLE524311:WLE524321 WLE589827:WLE589839 WLE589847:WLE589857 WLE655363:WLE655375 WLE655383:WLE655393 WLE720899:WLE720911 WLE720919:WLE720929 WLE786435:WLE786447 WLE786455:WLE786465 WLE851971:WLE851983 WLE851991:WLE852001 WLE917507:WLE917519 WLE917527:WLE917537 WLE983043:WLE983055 WLE983063:WLE983073 WVA3:WVA15 WVA23:WVA33 WVA65539:WVA65551 WVA65559:WVA65569 WVA131075:WVA131087 WVA131095:WVA131105 WVA196611:WVA196623 WVA196631:WVA196641 WVA262147:WVA262159 WVA262167:WVA262177 WVA327683:WVA327695 WVA327703:WVA327713 WVA393219:WVA393231 WVA393239:WVA393249 WVA458755:WVA458767 WVA458775:WVA458785 WVA524291:WVA524303 WVA524311:WVA524321 WVA589827:WVA589839 WVA589847:WVA589857 WVA655363:WVA655375 WVA655383:WVA655393 WVA720899:WVA720911 WVA720919:WVA720929 WVA786435:WVA786447 WVA786455:WVA786465 WVA851971:WVA851983 WVA851991:WVA852001 WVA917507:WVA917519 WVA917527:WVA917537 WVA983043:WVA983055 WVA983063:WVA983073">
      <formula1>"蒸汽,电,天然气,油,煤"</formula1>
    </dataValidation>
  </dataValidations>
  <pageMargins left="0.7" right="0.7" top="0.75" bottom="0.550694444444444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前言</vt:lpstr>
      <vt:lpstr>明细表</vt:lpstr>
      <vt:lpstr>汇总表</vt:lpstr>
      <vt:lpstr>产地烘干机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tcnj53126658</dc:creator>
  <cp:lastModifiedBy>阿富富</cp:lastModifiedBy>
  <dcterms:created xsi:type="dcterms:W3CDTF">2020-03-06T07:28:00Z</dcterms:created>
  <cp:lastPrinted>2022-08-11T08:26:00Z</cp:lastPrinted>
  <dcterms:modified xsi:type="dcterms:W3CDTF">2022-08-12T06:11:02Z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A19B6E3AB2754944AE55C49AA469C80F</vt:lpwstr>
  </property>
  <property fmtid="{D5CDD505-2E9C-101B-9397-08002B2CF9AE}" pid="3" name="KSOProductBuildVer">
    <vt:lpwstr>2052-11.1.0.11875</vt:lpwstr>
  </property>
</Properties>
</file>