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0" windowWidth="14895" windowHeight="7860" activeTab="0"/>
  </bookViews>
  <sheets>
    <sheet name="产业分类" sheetId="1" r:id="rId1"/>
  </sheets>
  <definedNames>
    <definedName name="_xlnm.Print_Titles" localSheetId="0">'产业分类'!$3:$4</definedName>
  </definedNames>
  <calcPr fullCalcOnLoad="1"/>
</workbook>
</file>

<file path=xl/sharedStrings.xml><?xml version="1.0" encoding="utf-8"?>
<sst xmlns="http://schemas.openxmlformats.org/spreadsheetml/2006/main" count="697" uniqueCount="369">
  <si>
    <t>单位：万元</t>
  </si>
  <si>
    <t>建设单位</t>
  </si>
  <si>
    <t>项目建设规模及主要建设内容</t>
  </si>
  <si>
    <t>计划总投资</t>
  </si>
  <si>
    <t>博格华纳汽车零部件(江苏)有限公司</t>
  </si>
  <si>
    <t>中德(太仓)中小企业工业园</t>
  </si>
  <si>
    <t>太仓中德中小企业示范区有限公司</t>
  </si>
  <si>
    <t>拉夏贝尔服饰(太仓)有限公司</t>
  </si>
  <si>
    <t>舍弗勒（中国）有限公司</t>
  </si>
  <si>
    <t>德特威勒（苏州）电缆系统有限公司</t>
  </si>
  <si>
    <t>太仓世钟汽车配件有限公司</t>
  </si>
  <si>
    <t>江苏仓环铜业股份有限公司</t>
  </si>
  <si>
    <t>竣工投产</t>
  </si>
  <si>
    <t>一期竣工投产</t>
  </si>
  <si>
    <t>江苏宇兆能源科技有限公司</t>
  </si>
  <si>
    <t>江苏福群汽车零部件有限公司</t>
  </si>
  <si>
    <t>三樱包装（江苏）有限公司</t>
  </si>
  <si>
    <t>苏州瑞高新材料有限公司</t>
  </si>
  <si>
    <t>苏州惠林节能材料有限公司</t>
  </si>
  <si>
    <t>迈嘉有限公司</t>
  </si>
  <si>
    <t>苏州鸿鹄服饰有限公司</t>
  </si>
  <si>
    <t>中润科技股份有限公司</t>
  </si>
  <si>
    <t>建造3.5万平方厂房及辅房、生产各类电机190万KW</t>
  </si>
  <si>
    <t>上海连成水泵项目</t>
  </si>
  <si>
    <t>上海连成集团苏州股份有限公司</t>
  </si>
  <si>
    <t>建设11.5万平方仓储服务</t>
  </si>
  <si>
    <t>土建完成</t>
  </si>
  <si>
    <t>江苏扬子江海洋油气装备有限公司</t>
  </si>
  <si>
    <t>润邦卡哥特科大型港口装卸装备项目</t>
  </si>
  <si>
    <t>润邦卡哥特科工业有限公司</t>
  </si>
  <si>
    <t>从事大型港口装卸装备和重型配套装备的总装和发运业务，产品包括轮胎吊、轨道吊、桥吊、海工吊机、海工绞缆机、海底处理装备等。</t>
  </si>
  <si>
    <t>TPI风电叶片二期项目</t>
  </si>
  <si>
    <t>酒店、商业配套、研发楼、住宅、专家楼主体完成。</t>
  </si>
  <si>
    <t>德耐尔压缩机制造（上海）有限公司</t>
  </si>
  <si>
    <t>中石油华东润滑油厂润滑油添加剂项目</t>
  </si>
  <si>
    <t>中国石油天然气集团有限公司</t>
  </si>
  <si>
    <t>年产润滑油添加剂7万吨</t>
  </si>
  <si>
    <t>土建完成，部分设备开始调试</t>
  </si>
  <si>
    <t>苏州博克生物科技股份有限公司</t>
  </si>
  <si>
    <t>日用化妆品生产销售和研发</t>
  </si>
  <si>
    <t>部分设备开始调试</t>
  </si>
  <si>
    <t>柯林固废处置项目</t>
  </si>
  <si>
    <t>太仓市柯林固废处置有限公司</t>
  </si>
  <si>
    <t>从事废弃物处置</t>
  </si>
  <si>
    <t>旭川化学（苏州）有限公司</t>
  </si>
  <si>
    <t>澳宏（太仓）环保材料有限公司</t>
  </si>
  <si>
    <t>苏州天良港粮食现代物流园项目</t>
  </si>
  <si>
    <t>教育局</t>
  </si>
  <si>
    <t>市交通建设指挥部</t>
  </si>
  <si>
    <t>水利局</t>
  </si>
  <si>
    <t>拓浚整治湖川塘十八港～石头塘段7.1km河道，口宽40m，配套跨河桥梁、水系路网调整等附属工程</t>
  </si>
  <si>
    <t>完成第1年度项目70%建设任务，完成第2年度20%建设任务</t>
  </si>
  <si>
    <t>水处理公司</t>
  </si>
  <si>
    <t>投产运行</t>
  </si>
  <si>
    <t>土建完成，室外工程开始</t>
  </si>
  <si>
    <t>地下室完成</t>
  </si>
  <si>
    <t>年产自升式海洋钻井系统3-5座、半潜式海洋钻井系统2-3座和圆筒式FPSO储油船2-3座。</t>
  </si>
  <si>
    <t>一期工程竣工投运</t>
  </si>
  <si>
    <t>埃克森美孚（太仓）石油有限公司</t>
  </si>
  <si>
    <t>江苏宝洁有限公司</t>
  </si>
  <si>
    <t>部分设备调试</t>
  </si>
  <si>
    <t>迪皮埃复材构件（太仓）有限公司</t>
  </si>
  <si>
    <t>港区</t>
  </si>
  <si>
    <t>新区</t>
  </si>
  <si>
    <t>宇兆能源建设太阳能晶体硅电池及电池组件项目</t>
  </si>
  <si>
    <t>建设200MW太阳能晶体硅光伏电池等，建筑面积67100平方米</t>
  </si>
  <si>
    <t>三樱包装建设铝塑复合片材等塑料软包装产品项目</t>
  </si>
  <si>
    <t>博纳服饰新建服装项目</t>
  </si>
  <si>
    <t xml:space="preserve">章臣重工新建减速机项目 </t>
  </si>
  <si>
    <t>章臣重工（江苏）有限公司</t>
  </si>
  <si>
    <t>厂房建筑面积在10000平米</t>
  </si>
  <si>
    <t>太仓市科教文化发展有限公司</t>
  </si>
  <si>
    <t>主体完成80%</t>
  </si>
  <si>
    <t>太仓张江信息产业园投资有限公司</t>
  </si>
  <si>
    <t>土建完工</t>
  </si>
  <si>
    <t>苏州斯迪克新材料科技股份有限公司</t>
  </si>
  <si>
    <t>主体建设</t>
  </si>
  <si>
    <t>慕贝尔板材项目</t>
  </si>
  <si>
    <t>慕贝尔板材公司</t>
  </si>
  <si>
    <t>平和精工汽车配件（太仓）有限公司</t>
  </si>
  <si>
    <t>新太铜高效管搬迁项目</t>
  </si>
  <si>
    <t>苏州新太铜高效管有限公司</t>
  </si>
  <si>
    <t>公诚金属搬迁项目</t>
  </si>
  <si>
    <t>苏州公诚金属材料有限公司</t>
  </si>
  <si>
    <t>太仓冠联高分子材料有限公司</t>
  </si>
  <si>
    <t>丰田通商(太仓)特钢加工有限公司</t>
  </si>
  <si>
    <t>伟速达(中国)汽车安全系统有限公司</t>
  </si>
  <si>
    <t>占地面积88亩，总建筑面积11.8万㎡（地下1层、地上4层），3幢小高层</t>
  </si>
  <si>
    <t>9月竣工</t>
  </si>
  <si>
    <t>福地工业设施发展（苏州）有限公司</t>
  </si>
  <si>
    <t>佳电飞球电机项目</t>
  </si>
  <si>
    <t>苏州佳电飞球电机有限公司</t>
  </si>
  <si>
    <t>上海捷赛机械有限公司</t>
  </si>
  <si>
    <t>和泰物流设施发展（苏州）有限公司</t>
  </si>
  <si>
    <t>天永机械电子（上海）有限公司</t>
  </si>
  <si>
    <t>天永汽车机械电子项目</t>
  </si>
  <si>
    <t>和泰物流设施项目</t>
  </si>
  <si>
    <t>福地工业设施项目</t>
  </si>
  <si>
    <t>主体框架形成</t>
  </si>
  <si>
    <t>苏州荣文库柏照明系统有限公司</t>
  </si>
  <si>
    <t>苏州乔力雅实业有限公司</t>
  </si>
  <si>
    <t>太仓市天丝利塑化有限公司</t>
  </si>
  <si>
    <t>苏州中江化纤科技有限公司</t>
  </si>
  <si>
    <t xml:space="preserve">江苏学泰印务有限公司 </t>
  </si>
  <si>
    <t>升凯新能源开发有限公司</t>
  </si>
  <si>
    <t xml:space="preserve">太仓大田铭博包装容器有限公司
</t>
  </si>
  <si>
    <t>荣文库柏灯具生产研发项目</t>
  </si>
  <si>
    <t>升凯新能源生物质系统设备项目</t>
  </si>
  <si>
    <t>年产热回收设备10000台，建造生产厂房及办公辅房25134平方米</t>
  </si>
  <si>
    <t>购置加弹车、经编机，生产加工销售家纺产品</t>
  </si>
  <si>
    <t>总建筑面积约11000㎡，其中约9000㎡仓库，约1500㎡综合楼</t>
  </si>
  <si>
    <t>苏州明辉纤维新材料有限公司</t>
  </si>
  <si>
    <t>建设22吨聚氨酯树脂等人造革用材料以及研发、销售中心</t>
  </si>
  <si>
    <t>旭川聚氨酯树脂等人造革用材料</t>
  </si>
  <si>
    <t>福群汽车零部件项目</t>
  </si>
  <si>
    <t>购置高速剪切机等设备，建筑面积50000平方米，年产灌装饮料30万吨</t>
  </si>
  <si>
    <t>建设11000平米厂房，年生产1440台注塑机</t>
  </si>
  <si>
    <t>建设20000平方米生产及辅助用房</t>
  </si>
  <si>
    <t>建设22000平方米生产及辅助用房</t>
  </si>
  <si>
    <t>博格华纳汽车涡轮增压器项目</t>
  </si>
  <si>
    <t>仓环铜业迁扩建项目</t>
  </si>
  <si>
    <t>拉夏贝尔服饰设计、研发、物流项目</t>
  </si>
  <si>
    <t>建设8.3万平方米设计研发、生产、仓储物流用房，年产服装服饰8000万件</t>
  </si>
  <si>
    <t>德特威勒高端数据铜缆等产品项目</t>
  </si>
  <si>
    <t>建设14000平方米厂房，年产2.4万公里高端数据铜缆等产品</t>
  </si>
  <si>
    <t>世钟汽车排气系统项目</t>
  </si>
  <si>
    <t>建设28000平方米厂房，年产70万套汽车排气系统</t>
  </si>
  <si>
    <t>新建年产150万套涡轮增压器</t>
  </si>
  <si>
    <t>扩建年产101万件精密机械零部件</t>
  </si>
  <si>
    <t>建设园区基础设施及10万平方米标准厂房</t>
  </si>
  <si>
    <t>合兴汽配汽车ECU组件等产品项目</t>
  </si>
  <si>
    <t>建设26000平方米厂房，生产汽车ECU组件等产品</t>
  </si>
  <si>
    <t>日精注塑机生产项目</t>
  </si>
  <si>
    <t>建设23000平方米厂房，7700平方米办公楼，年产400万套门锁、铰链、限位器</t>
  </si>
  <si>
    <t>建设26000平方米厂房，4000平方米办公楼，年产1500吨高效管</t>
  </si>
  <si>
    <t>迁建厂房28000平方米，年产1500吨铜合金及铜合金管等产品</t>
  </si>
  <si>
    <t>扩建28000平方米密封条等产品</t>
  </si>
  <si>
    <t>伟速达汽车安全系统产品生产项目</t>
  </si>
  <si>
    <t>丰田通商特钢加工项目</t>
  </si>
  <si>
    <t>冠联公司扩建密封条等产品项目</t>
  </si>
  <si>
    <t>琪优势表面活性剂二期项目</t>
  </si>
  <si>
    <t>博克日化品生产项目</t>
  </si>
  <si>
    <t>建设新生产线，增加表面活性剂产能</t>
  </si>
  <si>
    <t>建设5万吨级重件泊位1个以及2万吨级杂货泊位1个</t>
  </si>
  <si>
    <t>舍弗勒五厂扩建工程</t>
  </si>
  <si>
    <t>澳宏环保制冷剂生产项目</t>
  </si>
  <si>
    <t>琪优势化工(太仓)有限公司</t>
  </si>
  <si>
    <t>太仓润禾码头有限公司</t>
  </si>
  <si>
    <t>太仓阳鸿石化有限公司</t>
  </si>
  <si>
    <t>扩建内河小码头</t>
  </si>
  <si>
    <t>苏州亦昭生物硅谷有限公司</t>
  </si>
  <si>
    <t>苏州亦昭生物医药GMP标准厂房及研发销售总部基地项目</t>
  </si>
  <si>
    <t>建设年限</t>
  </si>
  <si>
    <t>2013-2016</t>
  </si>
  <si>
    <t>2013-2015</t>
  </si>
  <si>
    <t>2014-2015</t>
  </si>
  <si>
    <t>止2013年底累计完成投资</t>
  </si>
  <si>
    <t>2011-2014</t>
  </si>
  <si>
    <t>2012-2014</t>
  </si>
  <si>
    <t>2013-2014</t>
  </si>
  <si>
    <t>2014-2016</t>
  </si>
  <si>
    <t>序号</t>
  </si>
  <si>
    <t>项目名称</t>
  </si>
  <si>
    <t>2014年计划完成投资</t>
  </si>
  <si>
    <t>拓浚整治七浦塘太仓段河道21.58km，河道底宽25m、底高程-2.0m；建设跨河桥梁12座，并配套建设沿线口门控制建筑物49座及水系路网调整；拆迁居民267户，企业6家。</t>
  </si>
  <si>
    <t>疏浚整治河道12.83km，建设护岸15.8km</t>
  </si>
  <si>
    <t>第二轮小型农田水利重点县项目（2014--2016）</t>
  </si>
  <si>
    <t>城投公司</t>
  </si>
  <si>
    <t>城通公司</t>
  </si>
  <si>
    <t>滨江公司</t>
  </si>
  <si>
    <t>普洛斯物流仓储设施建设项目</t>
  </si>
  <si>
    <t>普港（太仓）仓储设施有限公司</t>
  </si>
  <si>
    <t>建设约7万平米商业综合体，打造核心区商业集聚区。</t>
  </si>
  <si>
    <t>苏州天良港粮食现代物流园有限公司</t>
  </si>
  <si>
    <t>建设粮油加工物流集散基地</t>
  </si>
  <si>
    <t>海通（太仓）汽车码头有限公司</t>
  </si>
  <si>
    <t>江苏太仓农村商业银行股份有限公司</t>
  </si>
  <si>
    <t>建造61000平方米“金融大厦”营业办公用房</t>
  </si>
  <si>
    <t>2012-2015</t>
  </si>
  <si>
    <t>扬子江海工项目</t>
  </si>
  <si>
    <t>埃克森美孚润滑油扩建项目</t>
  </si>
  <si>
    <t>宝洁液洗项目</t>
  </si>
  <si>
    <t>新区</t>
  </si>
  <si>
    <t>拆迁、三通一平、桩基、基础和主体</t>
  </si>
  <si>
    <t>市直</t>
  </si>
  <si>
    <t>2014年底计划形象进度</t>
  </si>
  <si>
    <t>完成湖川塘二期工程（北京路桥--石头塘段）</t>
  </si>
  <si>
    <t>完成大部分工作</t>
  </si>
  <si>
    <t>建成竣工</t>
  </si>
  <si>
    <t>完成基础部分</t>
  </si>
  <si>
    <r>
      <t>土建完成4</t>
    </r>
    <r>
      <rPr>
        <sz val="11"/>
        <color indexed="8"/>
        <rFont val="宋体"/>
        <family val="0"/>
      </rPr>
      <t>0%</t>
    </r>
  </si>
  <si>
    <t>新开工</t>
  </si>
  <si>
    <t>土建完成30%</t>
  </si>
  <si>
    <t>完成审批程序及基础部分</t>
  </si>
  <si>
    <t xml:space="preserve">合兴集团汽车电子（太仓）有限公司
</t>
  </si>
  <si>
    <t>日精塑料机械（太仓）有限公司</t>
  </si>
  <si>
    <t>城厢</t>
  </si>
  <si>
    <t>捷赛全自动谷物干燥机等产品项目</t>
  </si>
  <si>
    <t>购置相关设备，建造建筑物25016平方米，年产全自动谷物干燥机36台等农业机械</t>
  </si>
  <si>
    <t>沙溪</t>
  </si>
  <si>
    <t>德耐尔压缩机制造（苏州）有限公司</t>
  </si>
  <si>
    <t>竣工投产</t>
  </si>
  <si>
    <t>浏河</t>
  </si>
  <si>
    <t>江苏博纳服饰有限公司</t>
  </si>
  <si>
    <t>嘉璜汽车零部件生产制造、物流、电商等综合工程项目</t>
  </si>
  <si>
    <t>嘉璜工业设施（太仓）有限公司</t>
  </si>
  <si>
    <t>璜泾</t>
  </si>
  <si>
    <t>瑞高TUP复合材料及TPU膜生产项目</t>
  </si>
  <si>
    <t>惠林热回收空调新风产品生产项目</t>
  </si>
  <si>
    <t>2013-2014</t>
  </si>
  <si>
    <t>中润科技家纺产品生产项目</t>
  </si>
  <si>
    <t>乔力雅干洗洗衣设备制造项目</t>
  </si>
  <si>
    <t>鸿鹄男装品牌全国连锁总部及生产项目</t>
  </si>
  <si>
    <t>天丝利家用电器、汽车零部件生产项目</t>
  </si>
  <si>
    <t>中江二期有色丝生产项目</t>
  </si>
  <si>
    <t>学泰印刷制品设计生产项目</t>
  </si>
  <si>
    <t>大田铭博包装容器制造项目</t>
  </si>
  <si>
    <t>挺卫实业灌装果汁饮料扩建项目</t>
  </si>
  <si>
    <t>江苏挺卫实业有限公司</t>
  </si>
  <si>
    <t>主体结构竣工</t>
  </si>
  <si>
    <t>双凤</t>
  </si>
  <si>
    <t>博众汽车零部件扩建项目</t>
  </si>
  <si>
    <t>江苏博众汽车零部件有限公司</t>
  </si>
  <si>
    <t>贝斯特装饰新材料扩建项目</t>
  </si>
  <si>
    <t>苏州贝斯特装饰新材料有限公司</t>
  </si>
  <si>
    <t>新增建筑面积30000平方米，购置配套设备，生产多种功能性树脂新型材料等</t>
  </si>
  <si>
    <t>道路全长1.653km（含新浏河大桥一座），双向六车道+非机动车道+人行道，全宽44.5km</t>
  </si>
  <si>
    <t>2014-2016</t>
  </si>
  <si>
    <t>完成部分拆迁，新浏河桥开建</t>
  </si>
  <si>
    <t>市直</t>
  </si>
  <si>
    <t>太仓段工程全线展开</t>
  </si>
  <si>
    <t>完成工程建设并验收</t>
  </si>
  <si>
    <t>拓浚整治河道11.14km，建设护岸23.24 km，新（改）建跨河桥梁27座、支河桥梁11座，配套沿线水系路网调整工程等</t>
  </si>
  <si>
    <t>工程基本完成</t>
  </si>
  <si>
    <t>新建渠道333.097km，配套建筑物28298座；泵站维修20座，泵站新建102座，引水沟道清理85.01km； 喷微灌工程2500亩，低压管道灌溉2500亩；新建排涝闸站3座，U型排水沟8km</t>
  </si>
  <si>
    <t>基本完成码头基础建设</t>
  </si>
  <si>
    <t>江苏渤海现代物流有限公司</t>
  </si>
  <si>
    <t>建设39.5万平方米堆场、20万平方米仓库、3万平方米交易中心、1.6万平方米综合设施；建设4万吨级码头3个、2万吨级2个</t>
  </si>
  <si>
    <t>计划建成交易中心、产品上市3-5个；建成20万平方米堆场和10万平方米仓库；码头报批规划设计完成前期工作、争取开工建设</t>
  </si>
  <si>
    <t>港区</t>
  </si>
  <si>
    <t>五洋集团港区商业综合体建设项目</t>
  </si>
  <si>
    <t>五洋集团有限公司</t>
  </si>
  <si>
    <t>润禾件杂货码头建设项目</t>
  </si>
  <si>
    <t>阳鸿内河小码头建设项目</t>
  </si>
  <si>
    <t>新区</t>
  </si>
  <si>
    <t>太仓市科教文化发展有限公司、北京云狐科技有限公司</t>
  </si>
  <si>
    <t>占地约56亩，将建设成为可佩戴式产品的全国总部以及手游产业的南方区域销售总部</t>
  </si>
  <si>
    <t>桩基完工</t>
  </si>
  <si>
    <t>科教新城</t>
  </si>
  <si>
    <t>城厢</t>
  </si>
  <si>
    <t>太仓市沙溪白云综合投资发展有限公司</t>
  </si>
  <si>
    <t>项目占地面积约为125642.46平方米，总建筑面积约为50996.1平方米。</t>
  </si>
  <si>
    <t>年底土建竣工</t>
  </si>
  <si>
    <t>沙溪</t>
  </si>
  <si>
    <t>迈嘉二期物流仓储项目</t>
  </si>
  <si>
    <t>璜泾</t>
  </si>
  <si>
    <t>太仓生物医药产业园开发有限公司</t>
  </si>
  <si>
    <t>建设地</t>
  </si>
  <si>
    <t>挂钩市领导</t>
  </si>
  <si>
    <t>邱震德     周大伦</t>
  </si>
  <si>
    <t>2013-2015</t>
  </si>
  <si>
    <t>新开工</t>
  </si>
  <si>
    <t>新开工</t>
  </si>
  <si>
    <t>新开工</t>
  </si>
  <si>
    <t>碧辟（中国）工业油品有限公司</t>
  </si>
  <si>
    <t>土建完成，安装部分设备</t>
  </si>
  <si>
    <t>朱大丰     吕　寅</t>
  </si>
  <si>
    <t>周文彬     夏林祥</t>
  </si>
  <si>
    <t xml:space="preserve">顾晓东     徐鸣强 </t>
  </si>
  <si>
    <t>赵建初     嵇永宁</t>
  </si>
  <si>
    <t>赵建初     嵇永宁</t>
  </si>
  <si>
    <t>朱大丰     吕  寅</t>
  </si>
  <si>
    <t xml:space="preserve">顾晓东     徐鸣强 </t>
  </si>
  <si>
    <t>朱大丰     吕　寅</t>
  </si>
  <si>
    <t>BP润滑油二期</t>
  </si>
  <si>
    <t>附件1：太仓市2014年重点项目计划安排情况表</t>
  </si>
  <si>
    <t>全市合计（86个）</t>
  </si>
  <si>
    <t>一、工业（58个）</t>
  </si>
  <si>
    <t>二、服务业（28个）</t>
  </si>
  <si>
    <t>（一）基础设施 （9个）</t>
  </si>
  <si>
    <t>（二）经营性服务业（13个）</t>
  </si>
  <si>
    <t>（三）产业园区（3个）</t>
  </si>
  <si>
    <t>（四）社会公益（3个）</t>
  </si>
  <si>
    <t xml:space="preserve">朱万里    郑银林 </t>
  </si>
  <si>
    <t>陆  燕      朱薇圆</t>
  </si>
  <si>
    <t>赵建初     朱薇圆</t>
  </si>
  <si>
    <t>朱万里     郑银林</t>
  </si>
  <si>
    <t>佟海英     徐鸣强</t>
  </si>
  <si>
    <t>建设高品质的10万平米仓库</t>
  </si>
  <si>
    <t>建设100万辆/年产能的汽车滚装码头</t>
  </si>
  <si>
    <t>项目规划总用地面积60849.5平方米，总建筑面积81905平方米，建筑占地面积12820平方米，主要由酒店、研发办公、配套商业、住宅、人防工程等组成</t>
  </si>
  <si>
    <t>按国家标准，18个班，总建筑面积9500平米</t>
  </si>
  <si>
    <t>占地21亩，总建筑面积4.8万平方米，建成后底层用于安置搬迁（共计220个铺位，合约5000平方米）</t>
  </si>
  <si>
    <t>占地面积24亩，规划新建建筑4.8万平方米。其中公租房约2万平方米，商品住宅约2万平方米，地下面积0.8万平方米</t>
  </si>
  <si>
    <t>扩建润滑油生产线</t>
  </si>
  <si>
    <t>设计瓶装、袋装2个类型的生产系统，年产10万吨洗衣液，其中汰渍约4.5万吨/年、碧浪约5.5万吨/年</t>
  </si>
  <si>
    <t>新增年产8.5万吨车用润滑油</t>
  </si>
  <si>
    <t>生产环保制冷剂</t>
  </si>
  <si>
    <t>迁扩建70000平方米厂房，年产80000吨铜及铜合金管</t>
  </si>
  <si>
    <t>平和精工研发中心项目</t>
  </si>
  <si>
    <t>斯迪克扩建工程（含研发中心）项目</t>
  </si>
  <si>
    <t>建设研发中心等</t>
  </si>
  <si>
    <t>建设8400平方米厂房，1900平方米办公楼</t>
  </si>
  <si>
    <t>建设14万平方米厂房，年产30万只泵、自动化控制箱等产品</t>
  </si>
  <si>
    <t>建设6.7万平米厂房及配套办公等，年产工业设施及物流设施2000套</t>
  </si>
  <si>
    <t>生产动力总成设备、车身焊接设备、涂装设备、MES 制造执行和管理系统、AMS装配管理系统</t>
  </si>
  <si>
    <t>从事工业地产开发、生物医药高新技术研发、企业管理服务、工程管理服务、会议及展览服务、市场分析调查服务、商务咨询、提供企业孵化服务</t>
  </si>
  <si>
    <t>占地165亩，建筑面积80000平方米，年加弹25万吨超仿真差别化、功能性纤维</t>
  </si>
  <si>
    <t>占地约22亩，建造标准厂房10000平方米</t>
  </si>
  <si>
    <t>建设厂房39260平方米，年产差速齿轮、螺伞齿轮等2000万件汽车部件</t>
  </si>
  <si>
    <t>建设厂房132552平方米，年产铝塑复合片材15.6亿支、铝塑复合膜780万平方米、铝塑复合袋3亿袋等</t>
  </si>
  <si>
    <t>建设厂房6000平方米，年产服装1500万件</t>
  </si>
  <si>
    <t>建造生产厂房及办公辅房96301平方米，年产静液压驱动装置4万台</t>
  </si>
  <si>
    <t>建造配套厂房41660平方米，年产TPU膜3000万米、TPU复合材料2500万米</t>
  </si>
  <si>
    <t>从事灯具、灯饰加工、生产、研发</t>
  </si>
  <si>
    <t>生产洗衣设备及零部件</t>
  </si>
  <si>
    <t>建造生产车间及办公辅房8750平方米，年产服装200万件</t>
  </si>
  <si>
    <t>建造生产车间及办公辅房30267平方米，年产注塑件500万件</t>
  </si>
  <si>
    <t>建造车间及办公辅房36509平方米，年产POY10万吨、DTY1.5万吨</t>
  </si>
  <si>
    <t>主营包装印刷制品设计及生产</t>
  </si>
  <si>
    <t>从事生物质系统设备及零部件加工</t>
  </si>
  <si>
    <t>从事BP、中石化、美孚等金属包装容器制造</t>
  </si>
  <si>
    <t>新增污水处理能力2万吨/日</t>
  </si>
  <si>
    <t>新建1000T泊位8个、500T泊位4个</t>
  </si>
  <si>
    <t>建设滨江新城区内主要道路、河道、绿化</t>
  </si>
  <si>
    <t>太仓市港城组团污水处理厂扩建工程项目</t>
  </si>
  <si>
    <t>苏州内河港太仓港区岳王作业区项目</t>
  </si>
  <si>
    <t>滨江新城基础设施项目</t>
  </si>
  <si>
    <t>江苏渤海仓储物流太仓基地一期工程项目</t>
  </si>
  <si>
    <t>七浦塘拓浚整治工程项目</t>
  </si>
  <si>
    <t>中小河流治理项目</t>
  </si>
  <si>
    <t>塘泾河（石头塘～朝阳河段）拓浚整治工程项目</t>
  </si>
  <si>
    <t>湖川塘东段拓浚整治工程项目</t>
  </si>
  <si>
    <t>S604岳鹿公路接嘉定城北路段建设项目</t>
  </si>
  <si>
    <t>海通汽车滚装物流码头建议项目</t>
  </si>
  <si>
    <t>金融大厦(农商行)建设项目</t>
  </si>
  <si>
    <t>太仓云狐移动互联网产业园建设项目</t>
  </si>
  <si>
    <t>太仓市沙溪印溪商务大厦建设项目</t>
  </si>
  <si>
    <t>太仓张江信息产业园建设项目</t>
  </si>
  <si>
    <t>科技信息产业园二期工程项目</t>
  </si>
  <si>
    <t>太仓市生物医药产业园核心配套区项目</t>
  </si>
  <si>
    <t>建设住宅48000平方米，办公48000平方米</t>
  </si>
  <si>
    <t>建设总建筑面积14万平方米</t>
  </si>
  <si>
    <t>太仓市爱心学校迁建工程项目</t>
  </si>
  <si>
    <t>城厢镇小商品市场建设工程项目</t>
  </si>
  <si>
    <t>保障性安居工程（青年公寓二期）项目</t>
  </si>
  <si>
    <t>远丰投资标准厂房项目</t>
  </si>
  <si>
    <t>苏州锦晟实业有限公司</t>
  </si>
  <si>
    <r>
      <t>项目位于沙溪镇工业开发区，占地面积1</t>
    </r>
    <r>
      <rPr>
        <sz val="11"/>
        <color indexed="8"/>
        <rFont val="宋体"/>
        <family val="0"/>
      </rPr>
      <t>86亩</t>
    </r>
  </si>
  <si>
    <t>新开工</t>
  </si>
  <si>
    <t>沙溪</t>
  </si>
  <si>
    <t>2014-2015</t>
  </si>
  <si>
    <t>2013-2015</t>
  </si>
  <si>
    <t>2014-2016</t>
  </si>
  <si>
    <t>2012-2014</t>
  </si>
  <si>
    <t>2012-2015</t>
  </si>
  <si>
    <t>2013-2014</t>
  </si>
  <si>
    <t>2011-2014</t>
  </si>
  <si>
    <t>亿立商贸城、亿立欣城项目</t>
  </si>
  <si>
    <t>太仓立城房地产开发有限公司</t>
  </si>
  <si>
    <t>扩建厂房20000平方米，生产油底壳、缸盖罩壳、支架类等轿车发动机零部件等</t>
  </si>
  <si>
    <t>性质</t>
  </si>
  <si>
    <t>续建</t>
  </si>
  <si>
    <t>生产技术领先的陆上及海上大型风力发电机用2.5兆瓦及以上、长度为50米及以上的复合材料叶片</t>
  </si>
  <si>
    <t>基建完成20%</t>
  </si>
  <si>
    <t>土建完成</t>
  </si>
  <si>
    <r>
      <t>3号车间</t>
    </r>
    <r>
      <rPr>
        <sz val="11"/>
        <color indexed="8"/>
        <rFont val="宋体"/>
        <family val="0"/>
      </rPr>
      <t>7600平方米实现竣工</t>
    </r>
  </si>
  <si>
    <t>主体工程建设</t>
  </si>
  <si>
    <t>主体工程建设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</si>
</sst>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3">
    <font>
      <sz val="11"/>
      <color indexed="8"/>
      <name val="宋体"/>
      <family val="0"/>
    </font>
    <font>
      <sz val="9"/>
      <name val="宋体"/>
      <family val="0"/>
    </font>
    <font>
      <b/>
      <sz val="11"/>
      <color indexed="8"/>
      <name val="宋体"/>
      <family val="0"/>
    </font>
    <font>
      <sz val="11"/>
      <color indexed="8"/>
      <name val="Times New Roman"/>
      <family val="1"/>
    </font>
    <font>
      <sz val="16"/>
      <color indexed="8"/>
      <name val="黑体"/>
      <family val="0"/>
    </font>
    <font>
      <sz val="11"/>
      <color indexed="8"/>
      <name val="Arial"/>
      <family val="2"/>
    </font>
    <font>
      <b/>
      <sz val="9"/>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12"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82">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176" fontId="2" fillId="0" borderId="10" xfId="0" applyNumberFormat="1" applyFont="1" applyBorder="1" applyAlignment="1">
      <alignment horizontal="center" vertical="center"/>
    </xf>
    <xf numFmtId="0" fontId="0" fillId="0" borderId="11" xfId="0" applyFont="1" applyBorder="1" applyAlignment="1">
      <alignment horizontal="left" vertical="center" wrapText="1"/>
    </xf>
    <xf numFmtId="176" fontId="0"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1"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shrinkToFit="1"/>
    </xf>
    <xf numFmtId="0" fontId="2"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quotePrefix="1">
      <alignment horizontal="center" vertical="center" wrapText="1"/>
    </xf>
    <xf numFmtId="176" fontId="0" fillId="0" borderId="10" xfId="0" applyNumberFormat="1" applyFont="1" applyFill="1" applyBorder="1" applyAlignment="1">
      <alignment horizontal="center" vertical="center" wrapText="1"/>
    </xf>
    <xf numFmtId="0" fontId="0" fillId="0" borderId="0" xfId="0" applyFont="1" applyAlignment="1">
      <alignment horizontal="center" vertical="center" wrapText="1"/>
    </xf>
    <xf numFmtId="176" fontId="2" fillId="0" borderId="10" xfId="0" applyNumberFormat="1"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176"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shrinkToFit="1"/>
    </xf>
    <xf numFmtId="0" fontId="0" fillId="0" borderId="0" xfId="0" applyFont="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1" xfId="0" applyFill="1" applyBorder="1" applyAlignment="1">
      <alignment vertical="center" wrapText="1"/>
    </xf>
    <xf numFmtId="0" fontId="0" fillId="0" borderId="10" xfId="0" applyFill="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Alignment="1">
      <alignment horizontal="center" vertical="center"/>
    </xf>
    <xf numFmtId="0" fontId="0" fillId="0" borderId="15" xfId="0" applyFont="1" applyBorder="1" applyAlignment="1">
      <alignment horizontal="right" vertical="center"/>
    </xf>
    <xf numFmtId="0" fontId="6" fillId="0" borderId="10" xfId="0" applyFont="1" applyBorder="1" applyAlignment="1">
      <alignment horizontal="center" vertical="center" wrapText="1"/>
    </xf>
    <xf numFmtId="0" fontId="2" fillId="0" borderId="10" xfId="0"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2"/>
  <sheetViews>
    <sheetView tabSelected="1" zoomScalePageLayoutView="0" workbookViewId="0" topLeftCell="A1">
      <pane xSplit="2" ySplit="5" topLeftCell="D6" activePane="bottomRight" state="frozen"/>
      <selection pane="topLeft" activeCell="A1" sqref="A1"/>
      <selection pane="topRight" activeCell="C1" sqref="C1"/>
      <selection pane="bottomLeft" activeCell="A7" sqref="A7"/>
      <selection pane="bottomRight" activeCell="D63" sqref="D63"/>
    </sheetView>
  </sheetViews>
  <sheetFormatPr defaultColWidth="9.00390625" defaultRowHeight="13.5"/>
  <cols>
    <col min="1" max="1" width="9.00390625" style="1" customWidth="1"/>
    <col min="2" max="2" width="24.625" style="0" customWidth="1"/>
    <col min="3" max="3" width="29.25390625" style="0" customWidth="1"/>
    <col min="4" max="4" width="34.875" style="0" customWidth="1"/>
    <col min="5" max="5" width="9.00390625" style="1" customWidth="1"/>
    <col min="6" max="6" width="9.00390625" style="45" customWidth="1"/>
    <col min="7" max="7" width="10.00390625" style="1" customWidth="1"/>
    <col min="8" max="8" width="9.00390625" style="39" customWidth="1"/>
    <col min="9" max="9" width="9.00390625" style="1" customWidth="1"/>
    <col min="10" max="10" width="16.125" style="0" customWidth="1"/>
    <col min="11" max="11" width="9.00390625" style="1" customWidth="1"/>
  </cols>
  <sheetData>
    <row r="1" spans="1:12" s="28" customFormat="1" ht="20.25">
      <c r="A1" s="78" t="s">
        <v>275</v>
      </c>
      <c r="B1" s="78"/>
      <c r="C1" s="78"/>
      <c r="D1" s="78"/>
      <c r="E1" s="78"/>
      <c r="F1" s="78"/>
      <c r="G1" s="78"/>
      <c r="H1" s="78"/>
      <c r="I1" s="78"/>
      <c r="J1" s="78"/>
      <c r="K1" s="78"/>
      <c r="L1" s="78"/>
    </row>
    <row r="2" spans="1:12" s="28" customFormat="1" ht="13.5">
      <c r="A2" s="39"/>
      <c r="B2" s="40"/>
      <c r="C2" s="40"/>
      <c r="D2" s="39"/>
      <c r="E2" s="39"/>
      <c r="F2" s="45"/>
      <c r="G2" s="39"/>
      <c r="H2" s="39"/>
      <c r="I2" s="39"/>
      <c r="J2" s="79" t="s">
        <v>0</v>
      </c>
      <c r="K2" s="79"/>
      <c r="L2" s="79"/>
    </row>
    <row r="3" spans="1:12" s="4" customFormat="1" ht="13.5">
      <c r="A3" s="68" t="s">
        <v>161</v>
      </c>
      <c r="B3" s="68" t="s">
        <v>162</v>
      </c>
      <c r="C3" s="68" t="s">
        <v>1</v>
      </c>
      <c r="D3" s="68" t="s">
        <v>2</v>
      </c>
      <c r="E3" s="68" t="s">
        <v>361</v>
      </c>
      <c r="F3" s="70" t="s">
        <v>152</v>
      </c>
      <c r="G3" s="70" t="s">
        <v>3</v>
      </c>
      <c r="H3" s="68" t="s">
        <v>156</v>
      </c>
      <c r="I3" s="68" t="s">
        <v>163</v>
      </c>
      <c r="J3" s="68" t="s">
        <v>185</v>
      </c>
      <c r="K3" s="68" t="s">
        <v>257</v>
      </c>
      <c r="L3" s="80" t="s">
        <v>258</v>
      </c>
    </row>
    <row r="4" spans="1:12" s="4" customFormat="1" ht="13.5">
      <c r="A4" s="69"/>
      <c r="B4" s="69"/>
      <c r="C4" s="69"/>
      <c r="D4" s="69"/>
      <c r="E4" s="69"/>
      <c r="F4" s="71"/>
      <c r="G4" s="71"/>
      <c r="H4" s="69"/>
      <c r="I4" s="69"/>
      <c r="J4" s="69"/>
      <c r="K4" s="69"/>
      <c r="L4" s="81"/>
    </row>
    <row r="5" spans="1:12" s="4" customFormat="1" ht="13.5">
      <c r="A5" s="76" t="s">
        <v>276</v>
      </c>
      <c r="B5" s="77"/>
      <c r="C5" s="2"/>
      <c r="D5" s="2"/>
      <c r="E5" s="3"/>
      <c r="F5" s="33"/>
      <c r="G5" s="3">
        <f>G6+G65</f>
        <v>4981051.95</v>
      </c>
      <c r="H5" s="3">
        <f>H6+H65</f>
        <v>760785</v>
      </c>
      <c r="I5" s="3">
        <f>I6+I65</f>
        <v>1791531</v>
      </c>
      <c r="J5" s="2"/>
      <c r="K5" s="3"/>
      <c r="L5" s="2"/>
    </row>
    <row r="6" spans="1:12" s="4" customFormat="1" ht="13.5">
      <c r="A6" s="76" t="s">
        <v>277</v>
      </c>
      <c r="B6" s="77"/>
      <c r="C6" s="2"/>
      <c r="D6" s="2"/>
      <c r="E6" s="3"/>
      <c r="F6" s="33"/>
      <c r="G6" s="3">
        <f>SUM(G7:G64)</f>
        <v>2958613.95</v>
      </c>
      <c r="H6" s="3">
        <f>SUM(H7:H64)</f>
        <v>516001</v>
      </c>
      <c r="I6" s="3">
        <f>SUM(I7:I64)</f>
        <v>1219328</v>
      </c>
      <c r="J6" s="2"/>
      <c r="K6" s="3"/>
      <c r="L6" s="2"/>
    </row>
    <row r="7" spans="1:12" s="7" customFormat="1" ht="40.5">
      <c r="A7" s="18">
        <v>1</v>
      </c>
      <c r="B7" s="30" t="s">
        <v>179</v>
      </c>
      <c r="C7" s="51" t="s">
        <v>27</v>
      </c>
      <c r="D7" s="51" t="s">
        <v>56</v>
      </c>
      <c r="E7" s="10" t="s">
        <v>362</v>
      </c>
      <c r="F7" s="10" t="s">
        <v>153</v>
      </c>
      <c r="G7" s="10">
        <v>500000</v>
      </c>
      <c r="H7" s="11">
        <v>62000</v>
      </c>
      <c r="I7" s="11">
        <v>50000</v>
      </c>
      <c r="J7" s="42" t="s">
        <v>57</v>
      </c>
      <c r="K7" s="11" t="s">
        <v>62</v>
      </c>
      <c r="L7" s="63" t="s">
        <v>259</v>
      </c>
    </row>
    <row r="8" spans="1:12" s="7" customFormat="1" ht="59.25" customHeight="1">
      <c r="A8" s="18">
        <v>2</v>
      </c>
      <c r="B8" s="30" t="s">
        <v>28</v>
      </c>
      <c r="C8" s="51" t="s">
        <v>29</v>
      </c>
      <c r="D8" s="51" t="s">
        <v>30</v>
      </c>
      <c r="E8" s="10" t="s">
        <v>362</v>
      </c>
      <c r="F8" s="10" t="s">
        <v>159</v>
      </c>
      <c r="G8" s="10">
        <v>200000</v>
      </c>
      <c r="H8" s="11">
        <v>130000</v>
      </c>
      <c r="I8" s="11">
        <v>30000</v>
      </c>
      <c r="J8" s="42" t="s">
        <v>57</v>
      </c>
      <c r="K8" s="11" t="s">
        <v>62</v>
      </c>
      <c r="L8" s="63" t="s">
        <v>259</v>
      </c>
    </row>
    <row r="9" spans="1:12" s="7" customFormat="1" ht="27">
      <c r="A9" s="18">
        <v>3</v>
      </c>
      <c r="B9" s="30" t="s">
        <v>180</v>
      </c>
      <c r="C9" s="51" t="s">
        <v>58</v>
      </c>
      <c r="D9" s="51" t="s">
        <v>294</v>
      </c>
      <c r="E9" s="10" t="s">
        <v>362</v>
      </c>
      <c r="F9" s="10" t="s">
        <v>260</v>
      </c>
      <c r="G9" s="10">
        <v>62000</v>
      </c>
      <c r="H9" s="11">
        <v>5577</v>
      </c>
      <c r="I9" s="11">
        <v>30000</v>
      </c>
      <c r="J9" s="42" t="s">
        <v>265</v>
      </c>
      <c r="K9" s="11" t="s">
        <v>62</v>
      </c>
      <c r="L9" s="63" t="s">
        <v>259</v>
      </c>
    </row>
    <row r="10" spans="1:12" s="7" customFormat="1" ht="43.5" customHeight="1">
      <c r="A10" s="18">
        <v>4</v>
      </c>
      <c r="B10" s="30" t="s">
        <v>181</v>
      </c>
      <c r="C10" s="51" t="s">
        <v>59</v>
      </c>
      <c r="D10" s="51" t="s">
        <v>295</v>
      </c>
      <c r="E10" s="10" t="s">
        <v>261</v>
      </c>
      <c r="F10" s="10" t="s">
        <v>155</v>
      </c>
      <c r="G10" s="10">
        <v>38000</v>
      </c>
      <c r="H10" s="11">
        <v>0</v>
      </c>
      <c r="I10" s="11">
        <v>30000</v>
      </c>
      <c r="J10" s="50" t="s">
        <v>60</v>
      </c>
      <c r="K10" s="11" t="s">
        <v>62</v>
      </c>
      <c r="L10" s="63" t="s">
        <v>259</v>
      </c>
    </row>
    <row r="11" spans="1:12" s="7" customFormat="1" ht="40.5">
      <c r="A11" s="18">
        <v>5</v>
      </c>
      <c r="B11" s="30" t="s">
        <v>31</v>
      </c>
      <c r="C11" s="38" t="s">
        <v>61</v>
      </c>
      <c r="D11" s="51" t="s">
        <v>363</v>
      </c>
      <c r="E11" s="10" t="s">
        <v>261</v>
      </c>
      <c r="F11" s="10" t="s">
        <v>155</v>
      </c>
      <c r="G11" s="10">
        <v>20000</v>
      </c>
      <c r="H11" s="11">
        <v>0</v>
      </c>
      <c r="I11" s="11">
        <v>12000</v>
      </c>
      <c r="J11" s="50" t="s">
        <v>26</v>
      </c>
      <c r="K11" s="11" t="s">
        <v>62</v>
      </c>
      <c r="L11" s="63" t="s">
        <v>259</v>
      </c>
    </row>
    <row r="12" spans="1:12" s="7" customFormat="1" ht="27">
      <c r="A12" s="18">
        <v>6</v>
      </c>
      <c r="B12" s="66" t="s">
        <v>274</v>
      </c>
      <c r="C12" s="51" t="s">
        <v>264</v>
      </c>
      <c r="D12" s="51" t="s">
        <v>296</v>
      </c>
      <c r="E12" s="10" t="s">
        <v>261</v>
      </c>
      <c r="F12" s="10" t="s">
        <v>155</v>
      </c>
      <c r="G12" s="10">
        <v>40000</v>
      </c>
      <c r="H12" s="11">
        <v>0</v>
      </c>
      <c r="I12" s="11">
        <v>20000</v>
      </c>
      <c r="J12" s="42" t="s">
        <v>193</v>
      </c>
      <c r="K12" s="11" t="s">
        <v>62</v>
      </c>
      <c r="L12" s="63" t="s">
        <v>259</v>
      </c>
    </row>
    <row r="13" spans="1:12" s="7" customFormat="1" ht="27">
      <c r="A13" s="18">
        <v>7</v>
      </c>
      <c r="B13" s="30" t="s">
        <v>113</v>
      </c>
      <c r="C13" s="51" t="s">
        <v>44</v>
      </c>
      <c r="D13" s="51" t="s">
        <v>112</v>
      </c>
      <c r="E13" s="10" t="s">
        <v>261</v>
      </c>
      <c r="F13" s="10" t="s">
        <v>155</v>
      </c>
      <c r="G13" s="10">
        <v>100000</v>
      </c>
      <c r="H13" s="11">
        <v>0</v>
      </c>
      <c r="I13" s="11">
        <v>50000</v>
      </c>
      <c r="J13" s="50" t="s">
        <v>60</v>
      </c>
      <c r="K13" s="11" t="s">
        <v>62</v>
      </c>
      <c r="L13" s="63" t="s">
        <v>259</v>
      </c>
    </row>
    <row r="14" spans="1:12" s="7" customFormat="1" ht="27">
      <c r="A14" s="18">
        <v>8</v>
      </c>
      <c r="B14" s="30" t="s">
        <v>140</v>
      </c>
      <c r="C14" s="51" t="s">
        <v>146</v>
      </c>
      <c r="D14" s="51" t="s">
        <v>142</v>
      </c>
      <c r="E14" s="10" t="s">
        <v>261</v>
      </c>
      <c r="F14" s="10" t="s">
        <v>155</v>
      </c>
      <c r="G14" s="10">
        <v>40000</v>
      </c>
      <c r="H14" s="11">
        <v>0</v>
      </c>
      <c r="I14" s="11">
        <v>10000</v>
      </c>
      <c r="J14" s="50" t="s">
        <v>26</v>
      </c>
      <c r="K14" s="11" t="s">
        <v>62</v>
      </c>
      <c r="L14" s="63" t="s">
        <v>259</v>
      </c>
    </row>
    <row r="15" spans="1:12" s="7" customFormat="1" ht="27">
      <c r="A15" s="18">
        <v>9</v>
      </c>
      <c r="B15" s="30" t="s">
        <v>34</v>
      </c>
      <c r="C15" s="51" t="s">
        <v>35</v>
      </c>
      <c r="D15" s="51" t="s">
        <v>36</v>
      </c>
      <c r="E15" s="10" t="s">
        <v>261</v>
      </c>
      <c r="F15" s="10" t="s">
        <v>155</v>
      </c>
      <c r="G15" s="10">
        <v>25300</v>
      </c>
      <c r="H15" s="10">
        <v>0</v>
      </c>
      <c r="I15" s="10">
        <v>15000</v>
      </c>
      <c r="J15" s="42" t="s">
        <v>37</v>
      </c>
      <c r="K15" s="11" t="s">
        <v>62</v>
      </c>
      <c r="L15" s="63" t="s">
        <v>259</v>
      </c>
    </row>
    <row r="16" spans="1:12" s="7" customFormat="1" ht="27">
      <c r="A16" s="18">
        <v>10</v>
      </c>
      <c r="B16" s="30" t="s">
        <v>145</v>
      </c>
      <c r="C16" s="51" t="s">
        <v>45</v>
      </c>
      <c r="D16" s="51" t="s">
        <v>297</v>
      </c>
      <c r="E16" s="10" t="s">
        <v>261</v>
      </c>
      <c r="F16" s="10" t="s">
        <v>155</v>
      </c>
      <c r="G16" s="10">
        <v>25000</v>
      </c>
      <c r="H16" s="11">
        <v>0</v>
      </c>
      <c r="I16" s="11">
        <v>10000</v>
      </c>
      <c r="J16" s="48" t="s">
        <v>26</v>
      </c>
      <c r="K16" s="11" t="s">
        <v>62</v>
      </c>
      <c r="L16" s="63" t="s">
        <v>259</v>
      </c>
    </row>
    <row r="17" spans="1:12" s="7" customFormat="1" ht="27">
      <c r="A17" s="18">
        <v>11</v>
      </c>
      <c r="B17" s="30" t="s">
        <v>141</v>
      </c>
      <c r="C17" s="51" t="s">
        <v>38</v>
      </c>
      <c r="D17" s="51" t="s">
        <v>39</v>
      </c>
      <c r="E17" s="10" t="s">
        <v>261</v>
      </c>
      <c r="F17" s="10" t="s">
        <v>155</v>
      </c>
      <c r="G17" s="10">
        <v>17500</v>
      </c>
      <c r="H17" s="10">
        <v>0</v>
      </c>
      <c r="I17" s="10">
        <v>10000</v>
      </c>
      <c r="J17" s="41" t="s">
        <v>40</v>
      </c>
      <c r="K17" s="11" t="s">
        <v>62</v>
      </c>
      <c r="L17" s="63" t="s">
        <v>259</v>
      </c>
    </row>
    <row r="18" spans="1:12" s="7" customFormat="1" ht="27">
      <c r="A18" s="18">
        <v>12</v>
      </c>
      <c r="B18" s="30" t="s">
        <v>41</v>
      </c>
      <c r="C18" s="51" t="s">
        <v>42</v>
      </c>
      <c r="D18" s="51" t="s">
        <v>43</v>
      </c>
      <c r="E18" s="10" t="s">
        <v>261</v>
      </c>
      <c r="F18" s="10" t="s">
        <v>155</v>
      </c>
      <c r="G18" s="10">
        <v>15000</v>
      </c>
      <c r="H18" s="11">
        <v>0</v>
      </c>
      <c r="I18" s="11">
        <v>10000</v>
      </c>
      <c r="J18" s="48" t="s">
        <v>26</v>
      </c>
      <c r="K18" s="11" t="s">
        <v>62</v>
      </c>
      <c r="L18" s="63" t="s">
        <v>259</v>
      </c>
    </row>
    <row r="19" spans="1:12" s="7" customFormat="1" ht="27">
      <c r="A19" s="18">
        <v>13</v>
      </c>
      <c r="B19" s="23" t="s">
        <v>119</v>
      </c>
      <c r="C19" s="9" t="s">
        <v>4</v>
      </c>
      <c r="D19" s="9" t="s">
        <v>127</v>
      </c>
      <c r="E19" s="12" t="s">
        <v>362</v>
      </c>
      <c r="F19" s="12" t="s">
        <v>159</v>
      </c>
      <c r="G19" s="12">
        <v>52668</v>
      </c>
      <c r="H19" s="12">
        <v>7865</v>
      </c>
      <c r="I19" s="12">
        <v>15000</v>
      </c>
      <c r="J19" s="12" t="s">
        <v>13</v>
      </c>
      <c r="K19" s="11" t="s">
        <v>63</v>
      </c>
      <c r="L19" s="63" t="s">
        <v>283</v>
      </c>
    </row>
    <row r="20" spans="1:12" s="28" customFormat="1" ht="27">
      <c r="A20" s="18">
        <v>14</v>
      </c>
      <c r="B20" s="13" t="s">
        <v>144</v>
      </c>
      <c r="C20" s="24" t="s">
        <v>8</v>
      </c>
      <c r="D20" s="24" t="s">
        <v>128</v>
      </c>
      <c r="E20" s="12" t="s">
        <v>362</v>
      </c>
      <c r="F20" s="21" t="s">
        <v>159</v>
      </c>
      <c r="G20" s="21">
        <v>52037</v>
      </c>
      <c r="H20" s="21">
        <v>3300</v>
      </c>
      <c r="I20" s="21">
        <v>22000</v>
      </c>
      <c r="J20" s="21" t="s">
        <v>12</v>
      </c>
      <c r="K20" s="19" t="s">
        <v>63</v>
      </c>
      <c r="L20" s="63" t="s">
        <v>283</v>
      </c>
    </row>
    <row r="21" spans="1:12" s="7" customFormat="1" ht="27">
      <c r="A21" s="18">
        <v>15</v>
      </c>
      <c r="B21" s="23" t="s">
        <v>5</v>
      </c>
      <c r="C21" s="9" t="s">
        <v>6</v>
      </c>
      <c r="D21" s="9" t="s">
        <v>129</v>
      </c>
      <c r="E21" s="12" t="s">
        <v>362</v>
      </c>
      <c r="F21" s="12" t="s">
        <v>159</v>
      </c>
      <c r="G21" s="12">
        <v>48435</v>
      </c>
      <c r="H21" s="12">
        <v>24928</v>
      </c>
      <c r="I21" s="12">
        <v>23000</v>
      </c>
      <c r="J21" s="12" t="s">
        <v>13</v>
      </c>
      <c r="K21" s="11" t="s">
        <v>63</v>
      </c>
      <c r="L21" s="63" t="s">
        <v>283</v>
      </c>
    </row>
    <row r="22" spans="1:12" s="7" customFormat="1" ht="27">
      <c r="A22" s="18">
        <v>16</v>
      </c>
      <c r="B22" s="23" t="s">
        <v>120</v>
      </c>
      <c r="C22" s="9" t="s">
        <v>11</v>
      </c>
      <c r="D22" s="9" t="s">
        <v>298</v>
      </c>
      <c r="E22" s="12" t="s">
        <v>362</v>
      </c>
      <c r="F22" s="12" t="s">
        <v>158</v>
      </c>
      <c r="G22" s="12">
        <v>43100</v>
      </c>
      <c r="H22" s="12">
        <v>17763</v>
      </c>
      <c r="I22" s="12">
        <v>31920</v>
      </c>
      <c r="J22" s="12" t="s">
        <v>12</v>
      </c>
      <c r="K22" s="11" t="s">
        <v>182</v>
      </c>
      <c r="L22" s="63" t="s">
        <v>283</v>
      </c>
    </row>
    <row r="23" spans="1:12" s="7" customFormat="1" ht="27">
      <c r="A23" s="18">
        <v>17</v>
      </c>
      <c r="B23" s="23" t="s">
        <v>121</v>
      </c>
      <c r="C23" s="9" t="s">
        <v>7</v>
      </c>
      <c r="D23" s="9" t="s">
        <v>122</v>
      </c>
      <c r="E23" s="12" t="s">
        <v>362</v>
      </c>
      <c r="F23" s="12" t="s">
        <v>159</v>
      </c>
      <c r="G23" s="12">
        <v>41000</v>
      </c>
      <c r="H23" s="12">
        <v>7650</v>
      </c>
      <c r="I23" s="12">
        <v>20000</v>
      </c>
      <c r="J23" s="12" t="s">
        <v>12</v>
      </c>
      <c r="K23" s="11" t="s">
        <v>182</v>
      </c>
      <c r="L23" s="63" t="s">
        <v>283</v>
      </c>
    </row>
    <row r="24" spans="1:12" s="7" customFormat="1" ht="27">
      <c r="A24" s="18">
        <v>18</v>
      </c>
      <c r="B24" s="23" t="s">
        <v>123</v>
      </c>
      <c r="C24" s="9" t="s">
        <v>9</v>
      </c>
      <c r="D24" s="9" t="s">
        <v>124</v>
      </c>
      <c r="E24" s="12" t="s">
        <v>362</v>
      </c>
      <c r="F24" s="12" t="s">
        <v>159</v>
      </c>
      <c r="G24" s="12">
        <v>21000</v>
      </c>
      <c r="H24" s="12">
        <v>6392</v>
      </c>
      <c r="I24" s="12">
        <v>15000</v>
      </c>
      <c r="J24" s="12" t="s">
        <v>12</v>
      </c>
      <c r="K24" s="11" t="s">
        <v>182</v>
      </c>
      <c r="L24" s="63" t="s">
        <v>283</v>
      </c>
    </row>
    <row r="25" spans="1:12" s="7" customFormat="1" ht="27">
      <c r="A25" s="18">
        <v>19</v>
      </c>
      <c r="B25" s="23" t="s">
        <v>125</v>
      </c>
      <c r="C25" s="9" t="s">
        <v>10</v>
      </c>
      <c r="D25" s="9" t="s">
        <v>126</v>
      </c>
      <c r="E25" s="12" t="s">
        <v>362</v>
      </c>
      <c r="F25" s="12" t="s">
        <v>159</v>
      </c>
      <c r="G25" s="12">
        <v>17000</v>
      </c>
      <c r="H25" s="12">
        <v>3912</v>
      </c>
      <c r="I25" s="12">
        <v>14000</v>
      </c>
      <c r="J25" s="12" t="s">
        <v>12</v>
      </c>
      <c r="K25" s="11" t="s">
        <v>182</v>
      </c>
      <c r="L25" s="63" t="s">
        <v>283</v>
      </c>
    </row>
    <row r="26" spans="1:12" s="7" customFormat="1" ht="27">
      <c r="A26" s="18">
        <v>20</v>
      </c>
      <c r="B26" s="54" t="s">
        <v>300</v>
      </c>
      <c r="C26" s="25" t="s">
        <v>75</v>
      </c>
      <c r="D26" s="25" t="s">
        <v>301</v>
      </c>
      <c r="E26" s="12" t="s">
        <v>262</v>
      </c>
      <c r="F26" s="12" t="s">
        <v>155</v>
      </c>
      <c r="G26" s="12">
        <v>20000</v>
      </c>
      <c r="H26" s="12">
        <v>0</v>
      </c>
      <c r="I26" s="12">
        <v>12000</v>
      </c>
      <c r="J26" s="12" t="s">
        <v>76</v>
      </c>
      <c r="K26" s="11" t="s">
        <v>182</v>
      </c>
      <c r="L26" s="63" t="s">
        <v>283</v>
      </c>
    </row>
    <row r="27" spans="1:12" s="7" customFormat="1" ht="40.5">
      <c r="A27" s="10">
        <v>21</v>
      </c>
      <c r="B27" s="29" t="s">
        <v>130</v>
      </c>
      <c r="C27" s="25" t="s">
        <v>194</v>
      </c>
      <c r="D27" s="25" t="s">
        <v>131</v>
      </c>
      <c r="E27" s="12" t="s">
        <v>262</v>
      </c>
      <c r="F27" s="12" t="s">
        <v>155</v>
      </c>
      <c r="G27" s="12">
        <v>25000</v>
      </c>
      <c r="H27" s="12">
        <v>0</v>
      </c>
      <c r="I27" s="12">
        <v>10000</v>
      </c>
      <c r="J27" s="12" t="s">
        <v>76</v>
      </c>
      <c r="K27" s="11" t="s">
        <v>182</v>
      </c>
      <c r="L27" s="63" t="s">
        <v>283</v>
      </c>
    </row>
    <row r="28" spans="1:12" s="7" customFormat="1" ht="27">
      <c r="A28" s="10">
        <v>22</v>
      </c>
      <c r="B28" s="29" t="s">
        <v>132</v>
      </c>
      <c r="C28" s="25" t="s">
        <v>195</v>
      </c>
      <c r="D28" s="25" t="s">
        <v>116</v>
      </c>
      <c r="E28" s="12" t="s">
        <v>262</v>
      </c>
      <c r="F28" s="12" t="s">
        <v>155</v>
      </c>
      <c r="G28" s="12">
        <v>22000</v>
      </c>
      <c r="H28" s="12">
        <v>0</v>
      </c>
      <c r="I28" s="12">
        <v>10000</v>
      </c>
      <c r="J28" s="12" t="s">
        <v>76</v>
      </c>
      <c r="K28" s="11" t="s">
        <v>182</v>
      </c>
      <c r="L28" s="63" t="s">
        <v>283</v>
      </c>
    </row>
    <row r="29" spans="1:12" s="7" customFormat="1" ht="27">
      <c r="A29" s="10">
        <v>23</v>
      </c>
      <c r="B29" s="29" t="s">
        <v>77</v>
      </c>
      <c r="C29" s="25" t="s">
        <v>78</v>
      </c>
      <c r="D29" s="25" t="s">
        <v>117</v>
      </c>
      <c r="E29" s="12" t="s">
        <v>262</v>
      </c>
      <c r="F29" s="12" t="s">
        <v>155</v>
      </c>
      <c r="G29" s="12">
        <v>20000</v>
      </c>
      <c r="H29" s="12">
        <v>0</v>
      </c>
      <c r="I29" s="12">
        <v>10000</v>
      </c>
      <c r="J29" s="12" t="s">
        <v>76</v>
      </c>
      <c r="K29" s="11" t="s">
        <v>182</v>
      </c>
      <c r="L29" s="63" t="s">
        <v>283</v>
      </c>
    </row>
    <row r="30" spans="1:12" s="7" customFormat="1" ht="27">
      <c r="A30" s="10">
        <v>24</v>
      </c>
      <c r="B30" s="29" t="s">
        <v>299</v>
      </c>
      <c r="C30" s="25" t="s">
        <v>79</v>
      </c>
      <c r="D30" s="25" t="s">
        <v>133</v>
      </c>
      <c r="E30" s="12" t="s">
        <v>262</v>
      </c>
      <c r="F30" s="12" t="s">
        <v>155</v>
      </c>
      <c r="G30" s="12">
        <v>17000</v>
      </c>
      <c r="H30" s="12">
        <v>0</v>
      </c>
      <c r="I30" s="12">
        <v>10000</v>
      </c>
      <c r="J30" s="12" t="s">
        <v>76</v>
      </c>
      <c r="K30" s="11" t="s">
        <v>182</v>
      </c>
      <c r="L30" s="63" t="s">
        <v>283</v>
      </c>
    </row>
    <row r="31" spans="1:12" s="7" customFormat="1" ht="27">
      <c r="A31" s="10">
        <v>25</v>
      </c>
      <c r="B31" s="29" t="s">
        <v>80</v>
      </c>
      <c r="C31" s="25" t="s">
        <v>81</v>
      </c>
      <c r="D31" s="25" t="s">
        <v>134</v>
      </c>
      <c r="E31" s="12" t="s">
        <v>262</v>
      </c>
      <c r="F31" s="12" t="s">
        <v>155</v>
      </c>
      <c r="G31" s="12">
        <v>22500</v>
      </c>
      <c r="H31" s="12">
        <v>0</v>
      </c>
      <c r="I31" s="12">
        <v>10000</v>
      </c>
      <c r="J31" s="12" t="s">
        <v>76</v>
      </c>
      <c r="K31" s="11" t="s">
        <v>182</v>
      </c>
      <c r="L31" s="63" t="s">
        <v>283</v>
      </c>
    </row>
    <row r="32" spans="1:12" s="7" customFormat="1" ht="27">
      <c r="A32" s="18">
        <v>26</v>
      </c>
      <c r="B32" s="54" t="s">
        <v>82</v>
      </c>
      <c r="C32" s="25" t="s">
        <v>83</v>
      </c>
      <c r="D32" s="25" t="s">
        <v>135</v>
      </c>
      <c r="E32" s="12" t="s">
        <v>262</v>
      </c>
      <c r="F32" s="12" t="s">
        <v>155</v>
      </c>
      <c r="G32" s="12">
        <v>20500</v>
      </c>
      <c r="H32" s="12">
        <v>0</v>
      </c>
      <c r="I32" s="12">
        <v>10000</v>
      </c>
      <c r="J32" s="12" t="s">
        <v>76</v>
      </c>
      <c r="K32" s="11" t="s">
        <v>182</v>
      </c>
      <c r="L32" s="63" t="s">
        <v>283</v>
      </c>
    </row>
    <row r="33" spans="1:12" s="7" customFormat="1" ht="27">
      <c r="A33" s="10">
        <v>27</v>
      </c>
      <c r="B33" s="29" t="s">
        <v>139</v>
      </c>
      <c r="C33" s="25" t="s">
        <v>84</v>
      </c>
      <c r="D33" s="25" t="s">
        <v>136</v>
      </c>
      <c r="E33" s="12" t="s">
        <v>262</v>
      </c>
      <c r="F33" s="12" t="s">
        <v>155</v>
      </c>
      <c r="G33" s="12">
        <v>12000</v>
      </c>
      <c r="H33" s="12">
        <v>0</v>
      </c>
      <c r="I33" s="12">
        <v>12000</v>
      </c>
      <c r="J33" s="12" t="s">
        <v>12</v>
      </c>
      <c r="K33" s="11" t="s">
        <v>182</v>
      </c>
      <c r="L33" s="63" t="s">
        <v>283</v>
      </c>
    </row>
    <row r="34" spans="1:12" s="7" customFormat="1" ht="27">
      <c r="A34" s="10">
        <v>28</v>
      </c>
      <c r="B34" s="29" t="s">
        <v>138</v>
      </c>
      <c r="C34" s="25" t="s">
        <v>85</v>
      </c>
      <c r="D34" s="25" t="s">
        <v>118</v>
      </c>
      <c r="E34" s="12" t="s">
        <v>262</v>
      </c>
      <c r="F34" s="12" t="s">
        <v>155</v>
      </c>
      <c r="G34" s="12">
        <v>20000</v>
      </c>
      <c r="H34" s="12">
        <v>0</v>
      </c>
      <c r="I34" s="12">
        <v>10000</v>
      </c>
      <c r="J34" s="12" t="s">
        <v>76</v>
      </c>
      <c r="K34" s="11" t="s">
        <v>182</v>
      </c>
      <c r="L34" s="63" t="s">
        <v>283</v>
      </c>
    </row>
    <row r="35" spans="1:12" s="7" customFormat="1" ht="27">
      <c r="A35" s="10">
        <v>29</v>
      </c>
      <c r="B35" s="29" t="s">
        <v>137</v>
      </c>
      <c r="C35" s="25" t="s">
        <v>86</v>
      </c>
      <c r="D35" s="25" t="s">
        <v>302</v>
      </c>
      <c r="E35" s="12" t="s">
        <v>262</v>
      </c>
      <c r="F35" s="12" t="s">
        <v>155</v>
      </c>
      <c r="G35" s="12">
        <v>18000</v>
      </c>
      <c r="H35" s="12">
        <v>0</v>
      </c>
      <c r="I35" s="12">
        <v>10000</v>
      </c>
      <c r="J35" s="12" t="s">
        <v>76</v>
      </c>
      <c r="K35" s="11" t="s">
        <v>182</v>
      </c>
      <c r="L35" s="63" t="s">
        <v>283</v>
      </c>
    </row>
    <row r="36" spans="1:12" s="7" customFormat="1" ht="27">
      <c r="A36" s="18">
        <v>30</v>
      </c>
      <c r="B36" s="34" t="s">
        <v>23</v>
      </c>
      <c r="C36" s="38" t="s">
        <v>24</v>
      </c>
      <c r="D36" s="38" t="s">
        <v>303</v>
      </c>
      <c r="E36" s="5" t="s">
        <v>362</v>
      </c>
      <c r="F36" s="12" t="s">
        <v>355</v>
      </c>
      <c r="G36" s="5">
        <v>100000</v>
      </c>
      <c r="H36" s="5">
        <v>35110</v>
      </c>
      <c r="I36" s="5">
        <v>10000</v>
      </c>
      <c r="J36" s="5" t="s">
        <v>12</v>
      </c>
      <c r="K36" s="11" t="s">
        <v>196</v>
      </c>
      <c r="L36" s="64" t="s">
        <v>270</v>
      </c>
    </row>
    <row r="37" spans="1:12" s="7" customFormat="1" ht="27">
      <c r="A37" s="18">
        <v>31</v>
      </c>
      <c r="B37" s="22" t="s">
        <v>97</v>
      </c>
      <c r="C37" s="9" t="s">
        <v>89</v>
      </c>
      <c r="D37" s="9" t="s">
        <v>304</v>
      </c>
      <c r="E37" s="5" t="s">
        <v>362</v>
      </c>
      <c r="F37" s="12" t="s">
        <v>356</v>
      </c>
      <c r="G37" s="5">
        <v>56700</v>
      </c>
      <c r="H37" s="5">
        <v>2000</v>
      </c>
      <c r="I37" s="5">
        <v>40000</v>
      </c>
      <c r="J37" s="5" t="s">
        <v>12</v>
      </c>
      <c r="K37" s="11" t="s">
        <v>196</v>
      </c>
      <c r="L37" s="64" t="s">
        <v>270</v>
      </c>
    </row>
    <row r="38" spans="1:12" s="7" customFormat="1" ht="27">
      <c r="A38" s="18">
        <v>32</v>
      </c>
      <c r="B38" s="23" t="s">
        <v>90</v>
      </c>
      <c r="C38" s="38" t="s">
        <v>91</v>
      </c>
      <c r="D38" s="38" t="s">
        <v>22</v>
      </c>
      <c r="E38" s="5" t="s">
        <v>362</v>
      </c>
      <c r="F38" s="12" t="s">
        <v>356</v>
      </c>
      <c r="G38" s="5">
        <v>50000</v>
      </c>
      <c r="H38" s="5">
        <v>9500</v>
      </c>
      <c r="I38" s="5">
        <v>20000</v>
      </c>
      <c r="J38" s="5" t="s">
        <v>12</v>
      </c>
      <c r="K38" s="11" t="s">
        <v>196</v>
      </c>
      <c r="L38" s="64" t="s">
        <v>270</v>
      </c>
    </row>
    <row r="39" spans="1:12" s="7" customFormat="1" ht="40.5">
      <c r="A39" s="18">
        <v>33</v>
      </c>
      <c r="B39" s="34" t="s">
        <v>197</v>
      </c>
      <c r="C39" s="38" t="s">
        <v>92</v>
      </c>
      <c r="D39" s="38" t="s">
        <v>198</v>
      </c>
      <c r="E39" s="5" t="s">
        <v>362</v>
      </c>
      <c r="F39" s="12" t="s">
        <v>356</v>
      </c>
      <c r="G39" s="5">
        <v>36000</v>
      </c>
      <c r="H39" s="5">
        <v>4000</v>
      </c>
      <c r="I39" s="5">
        <v>15000</v>
      </c>
      <c r="J39" s="5" t="s">
        <v>12</v>
      </c>
      <c r="K39" s="11" t="s">
        <v>196</v>
      </c>
      <c r="L39" s="64" t="s">
        <v>270</v>
      </c>
    </row>
    <row r="40" spans="1:12" s="7" customFormat="1" ht="27">
      <c r="A40" s="18">
        <v>34</v>
      </c>
      <c r="B40" s="23" t="s">
        <v>96</v>
      </c>
      <c r="C40" s="9" t="s">
        <v>93</v>
      </c>
      <c r="D40" s="9" t="s">
        <v>25</v>
      </c>
      <c r="E40" s="12" t="s">
        <v>261</v>
      </c>
      <c r="F40" s="12" t="s">
        <v>351</v>
      </c>
      <c r="G40" s="12">
        <v>36000</v>
      </c>
      <c r="H40" s="12">
        <v>0</v>
      </c>
      <c r="I40" s="12">
        <v>30000</v>
      </c>
      <c r="J40" s="12" t="s">
        <v>12</v>
      </c>
      <c r="K40" s="11" t="s">
        <v>196</v>
      </c>
      <c r="L40" s="64" t="s">
        <v>270</v>
      </c>
    </row>
    <row r="41" spans="1:12" s="7" customFormat="1" ht="40.5">
      <c r="A41" s="18">
        <v>35</v>
      </c>
      <c r="B41" s="23" t="s">
        <v>95</v>
      </c>
      <c r="C41" s="9" t="s">
        <v>94</v>
      </c>
      <c r="D41" s="9" t="s">
        <v>305</v>
      </c>
      <c r="E41" s="12" t="s">
        <v>261</v>
      </c>
      <c r="F41" s="12" t="s">
        <v>351</v>
      </c>
      <c r="G41" s="12">
        <v>60000</v>
      </c>
      <c r="H41" s="12">
        <v>0</v>
      </c>
      <c r="I41" s="12">
        <v>30000</v>
      </c>
      <c r="J41" s="12" t="s">
        <v>365</v>
      </c>
      <c r="K41" s="11" t="s">
        <v>196</v>
      </c>
      <c r="L41" s="64" t="s">
        <v>270</v>
      </c>
    </row>
    <row r="42" spans="1:12" s="7" customFormat="1" ht="56.25" customHeight="1">
      <c r="A42" s="18">
        <v>36</v>
      </c>
      <c r="B42" s="23" t="s">
        <v>151</v>
      </c>
      <c r="C42" s="9" t="s">
        <v>150</v>
      </c>
      <c r="D42" s="9" t="s">
        <v>306</v>
      </c>
      <c r="E42" s="12" t="s">
        <v>261</v>
      </c>
      <c r="F42" s="12" t="s">
        <v>160</v>
      </c>
      <c r="G42" s="12">
        <v>230000</v>
      </c>
      <c r="H42" s="12">
        <v>0</v>
      </c>
      <c r="I42" s="12">
        <v>50000</v>
      </c>
      <c r="J42" s="12" t="s">
        <v>364</v>
      </c>
      <c r="K42" s="11" t="s">
        <v>199</v>
      </c>
      <c r="L42" s="64" t="s">
        <v>271</v>
      </c>
    </row>
    <row r="43" spans="1:12" s="7" customFormat="1" ht="32.25" customHeight="1">
      <c r="A43" s="18">
        <v>37</v>
      </c>
      <c r="B43" s="55" t="s">
        <v>111</v>
      </c>
      <c r="C43" s="36" t="s">
        <v>111</v>
      </c>
      <c r="D43" s="9" t="s">
        <v>307</v>
      </c>
      <c r="E43" s="12" t="s">
        <v>362</v>
      </c>
      <c r="F43" s="12" t="s">
        <v>154</v>
      </c>
      <c r="G43" s="12">
        <v>100000</v>
      </c>
      <c r="H43" s="12">
        <v>23000</v>
      </c>
      <c r="I43" s="12">
        <v>50000</v>
      </c>
      <c r="J43" s="13" t="s">
        <v>366</v>
      </c>
      <c r="K43" s="11" t="s">
        <v>199</v>
      </c>
      <c r="L43" s="64" t="s">
        <v>271</v>
      </c>
    </row>
    <row r="44" spans="1:12" s="7" customFormat="1" ht="30" customHeight="1">
      <c r="A44" s="18">
        <v>38</v>
      </c>
      <c r="B44" s="23" t="s">
        <v>200</v>
      </c>
      <c r="C44" s="9" t="s">
        <v>33</v>
      </c>
      <c r="D44" s="9" t="s">
        <v>308</v>
      </c>
      <c r="E44" s="12" t="s">
        <v>261</v>
      </c>
      <c r="F44" s="12" t="s">
        <v>155</v>
      </c>
      <c r="G44" s="12">
        <v>12000</v>
      </c>
      <c r="H44" s="12">
        <v>0</v>
      </c>
      <c r="I44" s="12">
        <v>12000</v>
      </c>
      <c r="J44" s="12" t="s">
        <v>201</v>
      </c>
      <c r="K44" s="11" t="s">
        <v>199</v>
      </c>
      <c r="L44" s="64" t="s">
        <v>271</v>
      </c>
    </row>
    <row r="45" spans="1:12" s="7" customFormat="1" ht="30.75" customHeight="1">
      <c r="A45" s="18">
        <v>39</v>
      </c>
      <c r="B45" s="23" t="s">
        <v>64</v>
      </c>
      <c r="C45" s="9" t="s">
        <v>14</v>
      </c>
      <c r="D45" s="9" t="s">
        <v>65</v>
      </c>
      <c r="E45" s="12" t="s">
        <v>362</v>
      </c>
      <c r="F45" s="12" t="s">
        <v>157</v>
      </c>
      <c r="G45" s="12">
        <v>100544</v>
      </c>
      <c r="H45" s="14">
        <v>58544</v>
      </c>
      <c r="I45" s="14">
        <v>42000</v>
      </c>
      <c r="J45" s="12" t="s">
        <v>201</v>
      </c>
      <c r="K45" s="11" t="s">
        <v>202</v>
      </c>
      <c r="L45" s="63" t="s">
        <v>284</v>
      </c>
    </row>
    <row r="46" spans="1:12" s="7" customFormat="1" ht="27">
      <c r="A46" s="18">
        <v>40</v>
      </c>
      <c r="B46" s="24" t="s">
        <v>114</v>
      </c>
      <c r="C46" s="9" t="s">
        <v>15</v>
      </c>
      <c r="D46" s="9" t="s">
        <v>309</v>
      </c>
      <c r="E46" s="12" t="s">
        <v>362</v>
      </c>
      <c r="F46" s="12" t="s">
        <v>158</v>
      </c>
      <c r="G46" s="12">
        <v>102949</v>
      </c>
      <c r="H46" s="12">
        <v>32400</v>
      </c>
      <c r="I46" s="14">
        <v>64949</v>
      </c>
      <c r="J46" s="12" t="s">
        <v>201</v>
      </c>
      <c r="K46" s="11" t="s">
        <v>202</v>
      </c>
      <c r="L46" s="63" t="s">
        <v>284</v>
      </c>
    </row>
    <row r="47" spans="1:12" s="7" customFormat="1" ht="40.5">
      <c r="A47" s="18">
        <v>41</v>
      </c>
      <c r="B47" s="24" t="s">
        <v>66</v>
      </c>
      <c r="C47" s="9" t="s">
        <v>16</v>
      </c>
      <c r="D47" s="9" t="s">
        <v>310</v>
      </c>
      <c r="E47" s="12" t="s">
        <v>362</v>
      </c>
      <c r="F47" s="12" t="s">
        <v>158</v>
      </c>
      <c r="G47" s="12">
        <v>65459</v>
      </c>
      <c r="H47" s="12">
        <v>40380</v>
      </c>
      <c r="I47" s="14">
        <v>25459</v>
      </c>
      <c r="J47" s="12" t="s">
        <v>201</v>
      </c>
      <c r="K47" s="11" t="s">
        <v>202</v>
      </c>
      <c r="L47" s="63" t="s">
        <v>284</v>
      </c>
    </row>
    <row r="48" spans="1:12" s="56" customFormat="1" ht="27">
      <c r="A48" s="18">
        <v>42</v>
      </c>
      <c r="B48" s="24" t="s">
        <v>67</v>
      </c>
      <c r="C48" s="9" t="s">
        <v>203</v>
      </c>
      <c r="D48" s="9" t="s">
        <v>311</v>
      </c>
      <c r="E48" s="12" t="s">
        <v>261</v>
      </c>
      <c r="F48" s="12" t="s">
        <v>154</v>
      </c>
      <c r="G48" s="53">
        <v>41921.95</v>
      </c>
      <c r="H48" s="12">
        <v>0</v>
      </c>
      <c r="I48" s="14">
        <v>15000</v>
      </c>
      <c r="J48" s="12" t="s">
        <v>367</v>
      </c>
      <c r="K48" s="11" t="s">
        <v>202</v>
      </c>
      <c r="L48" s="63" t="s">
        <v>284</v>
      </c>
    </row>
    <row r="49" spans="1:12" s="7" customFormat="1" ht="31.5" customHeight="1">
      <c r="A49" s="10">
        <v>43</v>
      </c>
      <c r="B49" s="16" t="s">
        <v>68</v>
      </c>
      <c r="C49" s="9" t="s">
        <v>69</v>
      </c>
      <c r="D49" s="25" t="s">
        <v>70</v>
      </c>
      <c r="E49" s="12" t="s">
        <v>261</v>
      </c>
      <c r="F49" s="12" t="s">
        <v>155</v>
      </c>
      <c r="G49" s="12">
        <v>24000</v>
      </c>
      <c r="H49" s="12">
        <v>0</v>
      </c>
      <c r="I49" s="14">
        <v>10000</v>
      </c>
      <c r="J49" s="12" t="s">
        <v>368</v>
      </c>
      <c r="K49" s="11" t="s">
        <v>202</v>
      </c>
      <c r="L49" s="63" t="s">
        <v>284</v>
      </c>
    </row>
    <row r="50" spans="1:12" s="7" customFormat="1" ht="30.75" customHeight="1">
      <c r="A50" s="18">
        <v>44</v>
      </c>
      <c r="B50" s="57" t="s">
        <v>204</v>
      </c>
      <c r="C50" s="9" t="s">
        <v>205</v>
      </c>
      <c r="D50" s="25" t="s">
        <v>312</v>
      </c>
      <c r="E50" s="27" t="s">
        <v>362</v>
      </c>
      <c r="F50" s="14" t="s">
        <v>154</v>
      </c>
      <c r="G50" s="27">
        <v>100000</v>
      </c>
      <c r="H50" s="27">
        <v>6500</v>
      </c>
      <c r="I50" s="27">
        <v>50000</v>
      </c>
      <c r="J50" s="27" t="s">
        <v>98</v>
      </c>
      <c r="K50" s="11" t="s">
        <v>206</v>
      </c>
      <c r="L50" s="64" t="s">
        <v>267</v>
      </c>
    </row>
    <row r="51" spans="1:12" s="7" customFormat="1" ht="30" customHeight="1">
      <c r="A51" s="10">
        <v>45</v>
      </c>
      <c r="B51" s="25" t="s">
        <v>207</v>
      </c>
      <c r="C51" s="9" t="s">
        <v>17</v>
      </c>
      <c r="D51" s="25" t="s">
        <v>313</v>
      </c>
      <c r="E51" s="27" t="s">
        <v>362</v>
      </c>
      <c r="F51" s="14" t="s">
        <v>159</v>
      </c>
      <c r="G51" s="27">
        <v>34000</v>
      </c>
      <c r="H51" s="27">
        <v>6000</v>
      </c>
      <c r="I51" s="27">
        <v>28000</v>
      </c>
      <c r="J51" s="27" t="s">
        <v>12</v>
      </c>
      <c r="K51" s="11" t="s">
        <v>206</v>
      </c>
      <c r="L51" s="64" t="s">
        <v>267</v>
      </c>
    </row>
    <row r="52" spans="1:12" s="7" customFormat="1" ht="27">
      <c r="A52" s="10">
        <v>46</v>
      </c>
      <c r="B52" s="25" t="s">
        <v>208</v>
      </c>
      <c r="C52" s="9" t="s">
        <v>18</v>
      </c>
      <c r="D52" s="25" t="s">
        <v>108</v>
      </c>
      <c r="E52" s="27" t="s">
        <v>362</v>
      </c>
      <c r="F52" s="14" t="s">
        <v>159</v>
      </c>
      <c r="G52" s="27">
        <v>18000</v>
      </c>
      <c r="H52" s="27">
        <v>5000</v>
      </c>
      <c r="I52" s="27">
        <v>13000</v>
      </c>
      <c r="J52" s="27" t="s">
        <v>12</v>
      </c>
      <c r="K52" s="11" t="s">
        <v>206</v>
      </c>
      <c r="L52" s="64" t="s">
        <v>267</v>
      </c>
    </row>
    <row r="53" spans="1:12" s="7" customFormat="1" ht="27">
      <c r="A53" s="10">
        <v>47</v>
      </c>
      <c r="B53" s="25" t="s">
        <v>106</v>
      </c>
      <c r="C53" s="9" t="s">
        <v>99</v>
      </c>
      <c r="D53" s="25" t="s">
        <v>314</v>
      </c>
      <c r="E53" s="27" t="s">
        <v>362</v>
      </c>
      <c r="F53" s="14" t="s">
        <v>209</v>
      </c>
      <c r="G53" s="27">
        <v>18000</v>
      </c>
      <c r="H53" s="27">
        <v>2680</v>
      </c>
      <c r="I53" s="27">
        <v>14000</v>
      </c>
      <c r="J53" s="27" t="s">
        <v>12</v>
      </c>
      <c r="K53" s="11" t="s">
        <v>206</v>
      </c>
      <c r="L53" s="64" t="s">
        <v>267</v>
      </c>
    </row>
    <row r="54" spans="1:12" s="4" customFormat="1" ht="29.25" customHeight="1">
      <c r="A54" s="18">
        <v>48</v>
      </c>
      <c r="B54" s="57" t="s">
        <v>210</v>
      </c>
      <c r="C54" s="9" t="s">
        <v>21</v>
      </c>
      <c r="D54" s="25" t="s">
        <v>109</v>
      </c>
      <c r="E54" s="27" t="s">
        <v>261</v>
      </c>
      <c r="F54" s="14">
        <v>2014</v>
      </c>
      <c r="G54" s="27">
        <v>25000</v>
      </c>
      <c r="H54" s="27">
        <v>0</v>
      </c>
      <c r="I54" s="27">
        <v>25000</v>
      </c>
      <c r="J54" s="27" t="s">
        <v>12</v>
      </c>
      <c r="K54" s="11" t="s">
        <v>206</v>
      </c>
      <c r="L54" s="64" t="s">
        <v>267</v>
      </c>
    </row>
    <row r="55" spans="1:12" s="7" customFormat="1" ht="31.5" customHeight="1">
      <c r="A55" s="10">
        <v>49</v>
      </c>
      <c r="B55" s="25" t="s">
        <v>211</v>
      </c>
      <c r="C55" s="9" t="s">
        <v>100</v>
      </c>
      <c r="D55" s="25" t="s">
        <v>315</v>
      </c>
      <c r="E55" s="27" t="s">
        <v>261</v>
      </c>
      <c r="F55" s="14">
        <v>2014</v>
      </c>
      <c r="G55" s="27">
        <v>20000</v>
      </c>
      <c r="H55" s="27">
        <v>0</v>
      </c>
      <c r="I55" s="27">
        <v>20000</v>
      </c>
      <c r="J55" s="27" t="s">
        <v>12</v>
      </c>
      <c r="K55" s="11" t="s">
        <v>206</v>
      </c>
      <c r="L55" s="64" t="s">
        <v>267</v>
      </c>
    </row>
    <row r="56" spans="1:12" s="7" customFormat="1" ht="27">
      <c r="A56" s="10">
        <v>50</v>
      </c>
      <c r="B56" s="29" t="s">
        <v>212</v>
      </c>
      <c r="C56" s="9" t="s">
        <v>20</v>
      </c>
      <c r="D56" s="25" t="s">
        <v>316</v>
      </c>
      <c r="E56" s="27" t="s">
        <v>261</v>
      </c>
      <c r="F56" s="14">
        <v>2014</v>
      </c>
      <c r="G56" s="27">
        <v>18000</v>
      </c>
      <c r="H56" s="27">
        <v>0</v>
      </c>
      <c r="I56" s="27">
        <v>18000</v>
      </c>
      <c r="J56" s="27" t="s">
        <v>12</v>
      </c>
      <c r="K56" s="11" t="s">
        <v>206</v>
      </c>
      <c r="L56" s="64" t="s">
        <v>267</v>
      </c>
    </row>
    <row r="57" spans="1:12" s="7" customFormat="1" ht="30.75" customHeight="1">
      <c r="A57" s="10">
        <v>51</v>
      </c>
      <c r="B57" s="25" t="s">
        <v>213</v>
      </c>
      <c r="C57" s="9" t="s">
        <v>101</v>
      </c>
      <c r="D57" s="25" t="s">
        <v>317</v>
      </c>
      <c r="E57" s="27" t="s">
        <v>261</v>
      </c>
      <c r="F57" s="14">
        <v>2014</v>
      </c>
      <c r="G57" s="27">
        <v>15000</v>
      </c>
      <c r="H57" s="27">
        <v>0</v>
      </c>
      <c r="I57" s="27">
        <v>15000</v>
      </c>
      <c r="J57" s="27" t="s">
        <v>12</v>
      </c>
      <c r="K57" s="11" t="s">
        <v>206</v>
      </c>
      <c r="L57" s="64" t="s">
        <v>267</v>
      </c>
    </row>
    <row r="58" spans="1:12" s="7" customFormat="1" ht="32.25" customHeight="1">
      <c r="A58" s="10">
        <v>52</v>
      </c>
      <c r="B58" s="29" t="s">
        <v>214</v>
      </c>
      <c r="C58" s="9" t="s">
        <v>102</v>
      </c>
      <c r="D58" s="25" t="s">
        <v>318</v>
      </c>
      <c r="E58" s="27" t="s">
        <v>261</v>
      </c>
      <c r="F58" s="14">
        <v>2014</v>
      </c>
      <c r="G58" s="27">
        <v>12000</v>
      </c>
      <c r="H58" s="27">
        <v>0</v>
      </c>
      <c r="I58" s="27">
        <v>12000</v>
      </c>
      <c r="J58" s="27" t="s">
        <v>12</v>
      </c>
      <c r="K58" s="11" t="s">
        <v>206</v>
      </c>
      <c r="L58" s="64" t="s">
        <v>267</v>
      </c>
    </row>
    <row r="59" spans="1:12" s="7" customFormat="1" ht="22.5" customHeight="1">
      <c r="A59" s="10">
        <v>53</v>
      </c>
      <c r="B59" s="38" t="s">
        <v>215</v>
      </c>
      <c r="C59" s="9" t="s">
        <v>103</v>
      </c>
      <c r="D59" s="38" t="s">
        <v>319</v>
      </c>
      <c r="E59" s="27" t="s">
        <v>261</v>
      </c>
      <c r="F59" s="14" t="s">
        <v>155</v>
      </c>
      <c r="G59" s="27">
        <v>12000</v>
      </c>
      <c r="H59" s="27">
        <v>0</v>
      </c>
      <c r="I59" s="27">
        <v>10000</v>
      </c>
      <c r="J59" s="27" t="s">
        <v>98</v>
      </c>
      <c r="K59" s="11" t="s">
        <v>206</v>
      </c>
      <c r="L59" s="64" t="s">
        <v>267</v>
      </c>
    </row>
    <row r="60" spans="1:12" s="7" customFormat="1" ht="33" customHeight="1">
      <c r="A60" s="10">
        <v>54</v>
      </c>
      <c r="B60" s="25" t="s">
        <v>107</v>
      </c>
      <c r="C60" s="9" t="s">
        <v>104</v>
      </c>
      <c r="D60" s="25" t="s">
        <v>320</v>
      </c>
      <c r="E60" s="27" t="s">
        <v>261</v>
      </c>
      <c r="F60" s="14">
        <v>2014</v>
      </c>
      <c r="G60" s="27">
        <v>11000</v>
      </c>
      <c r="H60" s="27">
        <v>0</v>
      </c>
      <c r="I60" s="27">
        <v>11000</v>
      </c>
      <c r="J60" s="27" t="s">
        <v>12</v>
      </c>
      <c r="K60" s="11" t="s">
        <v>206</v>
      </c>
      <c r="L60" s="64" t="s">
        <v>267</v>
      </c>
    </row>
    <row r="61" spans="1:12" s="7" customFormat="1" ht="25.5" customHeight="1">
      <c r="A61" s="10">
        <v>55</v>
      </c>
      <c r="B61" s="25" t="s">
        <v>216</v>
      </c>
      <c r="C61" s="9" t="s">
        <v>105</v>
      </c>
      <c r="D61" s="25" t="s">
        <v>321</v>
      </c>
      <c r="E61" s="27" t="s">
        <v>261</v>
      </c>
      <c r="F61" s="14">
        <v>2014</v>
      </c>
      <c r="G61" s="27">
        <v>10000</v>
      </c>
      <c r="H61" s="27">
        <v>0</v>
      </c>
      <c r="I61" s="27">
        <v>10000</v>
      </c>
      <c r="J61" s="27" t="s">
        <v>12</v>
      </c>
      <c r="K61" s="11" t="s">
        <v>206</v>
      </c>
      <c r="L61" s="64" t="s">
        <v>267</v>
      </c>
    </row>
    <row r="62" spans="1:12" s="7" customFormat="1" ht="31.5" customHeight="1">
      <c r="A62" s="10">
        <v>56</v>
      </c>
      <c r="B62" s="25" t="s">
        <v>217</v>
      </c>
      <c r="C62" s="9" t="s">
        <v>218</v>
      </c>
      <c r="D62" s="9" t="s">
        <v>115</v>
      </c>
      <c r="E62" s="5" t="s">
        <v>362</v>
      </c>
      <c r="F62" s="12" t="s">
        <v>352</v>
      </c>
      <c r="G62" s="5">
        <v>59000</v>
      </c>
      <c r="H62" s="5">
        <v>21500</v>
      </c>
      <c r="I62" s="5">
        <v>30000</v>
      </c>
      <c r="J62" s="5" t="s">
        <v>219</v>
      </c>
      <c r="K62" s="11" t="s">
        <v>220</v>
      </c>
      <c r="L62" s="63" t="s">
        <v>287</v>
      </c>
    </row>
    <row r="63" spans="1:12" s="7" customFormat="1" ht="44.25" customHeight="1">
      <c r="A63" s="10">
        <v>57</v>
      </c>
      <c r="B63" s="58" t="s">
        <v>221</v>
      </c>
      <c r="C63" s="9" t="s">
        <v>222</v>
      </c>
      <c r="D63" s="9" t="s">
        <v>360</v>
      </c>
      <c r="E63" s="5" t="s">
        <v>263</v>
      </c>
      <c r="F63" s="12" t="s">
        <v>351</v>
      </c>
      <c r="G63" s="5">
        <v>24000</v>
      </c>
      <c r="H63" s="5">
        <v>0</v>
      </c>
      <c r="I63" s="5">
        <v>15000</v>
      </c>
      <c r="J63" s="5" t="s">
        <v>219</v>
      </c>
      <c r="K63" s="11" t="s">
        <v>220</v>
      </c>
      <c r="L63" s="63" t="s">
        <v>287</v>
      </c>
    </row>
    <row r="64" spans="1:12" s="4" customFormat="1" ht="39" customHeight="1">
      <c r="A64" s="10">
        <v>58</v>
      </c>
      <c r="B64" s="25" t="s">
        <v>223</v>
      </c>
      <c r="C64" s="9" t="s">
        <v>224</v>
      </c>
      <c r="D64" s="9" t="s">
        <v>225</v>
      </c>
      <c r="E64" s="5" t="s">
        <v>263</v>
      </c>
      <c r="F64" s="12">
        <v>2014</v>
      </c>
      <c r="G64" s="5">
        <v>12000</v>
      </c>
      <c r="H64" s="5">
        <v>0</v>
      </c>
      <c r="I64" s="5">
        <v>12000</v>
      </c>
      <c r="J64" s="27" t="s">
        <v>12</v>
      </c>
      <c r="K64" s="11" t="s">
        <v>220</v>
      </c>
      <c r="L64" s="63" t="s">
        <v>287</v>
      </c>
    </row>
    <row r="65" spans="1:12" s="4" customFormat="1" ht="13.5">
      <c r="A65" s="76" t="s">
        <v>278</v>
      </c>
      <c r="B65" s="77"/>
      <c r="C65" s="37"/>
      <c r="D65" s="37"/>
      <c r="E65" s="59"/>
      <c r="F65" s="33"/>
      <c r="G65" s="59">
        <f>G66+G76+G90+G94</f>
        <v>2022438</v>
      </c>
      <c r="H65" s="59">
        <f>H66+H76+H90+H94</f>
        <v>244784</v>
      </c>
      <c r="I65" s="59">
        <f>I66+I76+I90+I94</f>
        <v>572203</v>
      </c>
      <c r="J65" s="3"/>
      <c r="K65" s="32"/>
      <c r="L65" s="62"/>
    </row>
    <row r="66" spans="1:12" s="28" customFormat="1" ht="13.5">
      <c r="A66" s="72" t="s">
        <v>279</v>
      </c>
      <c r="B66" s="73"/>
      <c r="C66" s="37"/>
      <c r="D66" s="37"/>
      <c r="E66" s="3"/>
      <c r="F66" s="33"/>
      <c r="G66" s="3">
        <f>SUM(G67:G75)</f>
        <v>268007</v>
      </c>
      <c r="H66" s="3">
        <f>SUM(H67:H75)</f>
        <v>66626</v>
      </c>
      <c r="I66" s="3">
        <f>SUM(I67:I75)</f>
        <v>195910</v>
      </c>
      <c r="J66" s="2"/>
      <c r="K66" s="32"/>
      <c r="L66" s="6"/>
    </row>
    <row r="67" spans="1:12" s="7" customFormat="1" ht="40.5">
      <c r="A67" s="10">
        <v>1</v>
      </c>
      <c r="B67" s="9" t="s">
        <v>333</v>
      </c>
      <c r="C67" s="9" t="s">
        <v>48</v>
      </c>
      <c r="D67" s="9" t="s">
        <v>226</v>
      </c>
      <c r="E67" s="5" t="s">
        <v>191</v>
      </c>
      <c r="F67" s="12" t="s">
        <v>227</v>
      </c>
      <c r="G67" s="5">
        <v>37000</v>
      </c>
      <c r="H67" s="5">
        <v>0</v>
      </c>
      <c r="I67" s="5">
        <v>2000</v>
      </c>
      <c r="J67" s="38" t="s">
        <v>228</v>
      </c>
      <c r="K67" s="5" t="s">
        <v>229</v>
      </c>
      <c r="L67" s="64" t="s">
        <v>272</v>
      </c>
    </row>
    <row r="68" spans="1:12" s="28" customFormat="1" ht="40.5">
      <c r="A68" s="10">
        <v>2</v>
      </c>
      <c r="B68" s="9" t="s">
        <v>332</v>
      </c>
      <c r="C68" s="9" t="s">
        <v>49</v>
      </c>
      <c r="D68" s="9" t="s">
        <v>50</v>
      </c>
      <c r="E68" s="5" t="s">
        <v>362</v>
      </c>
      <c r="F68" s="12" t="s">
        <v>354</v>
      </c>
      <c r="G68" s="5">
        <v>11995</v>
      </c>
      <c r="H68" s="17">
        <v>5326</v>
      </c>
      <c r="I68" s="5">
        <v>6669</v>
      </c>
      <c r="J68" s="38" t="s">
        <v>186</v>
      </c>
      <c r="K68" s="5" t="s">
        <v>184</v>
      </c>
      <c r="L68" s="65" t="s">
        <v>285</v>
      </c>
    </row>
    <row r="69" spans="1:12" s="28" customFormat="1" ht="73.5" customHeight="1">
      <c r="A69" s="10">
        <v>3</v>
      </c>
      <c r="B69" s="9" t="s">
        <v>329</v>
      </c>
      <c r="C69" s="9" t="s">
        <v>49</v>
      </c>
      <c r="D69" s="9" t="s">
        <v>164</v>
      </c>
      <c r="E69" s="5" t="s">
        <v>362</v>
      </c>
      <c r="F69" s="12" t="s">
        <v>352</v>
      </c>
      <c r="G69" s="5">
        <v>12400</v>
      </c>
      <c r="H69" s="5">
        <v>35000</v>
      </c>
      <c r="I69" s="5">
        <v>50000</v>
      </c>
      <c r="J69" s="38" t="s">
        <v>230</v>
      </c>
      <c r="K69" s="5" t="s">
        <v>184</v>
      </c>
      <c r="L69" s="65" t="s">
        <v>285</v>
      </c>
    </row>
    <row r="70" spans="1:12" s="28" customFormat="1" ht="27">
      <c r="A70" s="10">
        <v>4</v>
      </c>
      <c r="B70" s="9" t="s">
        <v>330</v>
      </c>
      <c r="C70" s="9" t="s">
        <v>49</v>
      </c>
      <c r="D70" s="9" t="s">
        <v>165</v>
      </c>
      <c r="E70" s="5" t="s">
        <v>261</v>
      </c>
      <c r="F70" s="12">
        <v>2014</v>
      </c>
      <c r="G70" s="5">
        <v>6000</v>
      </c>
      <c r="H70" s="5">
        <v>0</v>
      </c>
      <c r="I70" s="5">
        <v>6000</v>
      </c>
      <c r="J70" s="38" t="s">
        <v>231</v>
      </c>
      <c r="K70" s="5" t="s">
        <v>184</v>
      </c>
      <c r="L70" s="65" t="s">
        <v>285</v>
      </c>
    </row>
    <row r="71" spans="1:12" s="28" customFormat="1" ht="40.5">
      <c r="A71" s="10">
        <v>5</v>
      </c>
      <c r="B71" s="9" t="s">
        <v>331</v>
      </c>
      <c r="C71" s="9" t="s">
        <v>49</v>
      </c>
      <c r="D71" s="9" t="s">
        <v>232</v>
      </c>
      <c r="E71" s="5" t="s">
        <v>261</v>
      </c>
      <c r="F71" s="12" t="s">
        <v>155</v>
      </c>
      <c r="G71" s="5">
        <v>38540</v>
      </c>
      <c r="H71" s="5">
        <v>0</v>
      </c>
      <c r="I71" s="5">
        <v>38540</v>
      </c>
      <c r="J71" s="41" t="s">
        <v>233</v>
      </c>
      <c r="K71" s="5" t="s">
        <v>184</v>
      </c>
      <c r="L71" s="65" t="s">
        <v>285</v>
      </c>
    </row>
    <row r="72" spans="1:12" s="28" customFormat="1" ht="67.5">
      <c r="A72" s="10">
        <v>6</v>
      </c>
      <c r="B72" s="9" t="s">
        <v>166</v>
      </c>
      <c r="C72" s="9" t="s">
        <v>49</v>
      </c>
      <c r="D72" s="9" t="s">
        <v>234</v>
      </c>
      <c r="E72" s="5" t="s">
        <v>261</v>
      </c>
      <c r="F72" s="12" t="s">
        <v>160</v>
      </c>
      <c r="G72" s="5">
        <v>16200</v>
      </c>
      <c r="H72" s="5">
        <v>0</v>
      </c>
      <c r="I72" s="5">
        <v>5777</v>
      </c>
      <c r="J72" s="38" t="s">
        <v>51</v>
      </c>
      <c r="K72" s="5" t="s">
        <v>184</v>
      </c>
      <c r="L72" s="65" t="s">
        <v>285</v>
      </c>
    </row>
    <row r="73" spans="1:12" s="28" customFormat="1" ht="27">
      <c r="A73" s="10">
        <v>7</v>
      </c>
      <c r="B73" s="9" t="s">
        <v>325</v>
      </c>
      <c r="C73" s="9" t="s">
        <v>52</v>
      </c>
      <c r="D73" s="9" t="s">
        <v>322</v>
      </c>
      <c r="E73" s="5" t="s">
        <v>261</v>
      </c>
      <c r="F73" s="12" t="s">
        <v>155</v>
      </c>
      <c r="G73" s="5">
        <v>15612</v>
      </c>
      <c r="H73" s="5">
        <v>0</v>
      </c>
      <c r="I73" s="5">
        <v>15612</v>
      </c>
      <c r="J73" s="41" t="s">
        <v>53</v>
      </c>
      <c r="K73" s="5" t="s">
        <v>184</v>
      </c>
      <c r="L73" s="65" t="s">
        <v>285</v>
      </c>
    </row>
    <row r="74" spans="1:12" s="28" customFormat="1" ht="27">
      <c r="A74" s="10">
        <v>8</v>
      </c>
      <c r="B74" s="9" t="s">
        <v>326</v>
      </c>
      <c r="C74" s="9" t="s">
        <v>167</v>
      </c>
      <c r="D74" s="9" t="s">
        <v>323</v>
      </c>
      <c r="E74" s="5" t="s">
        <v>261</v>
      </c>
      <c r="F74" s="12">
        <v>2014</v>
      </c>
      <c r="G74" s="5">
        <v>22000</v>
      </c>
      <c r="H74" s="5">
        <v>0</v>
      </c>
      <c r="I74" s="5">
        <v>10000</v>
      </c>
      <c r="J74" s="38" t="s">
        <v>235</v>
      </c>
      <c r="K74" s="5" t="s">
        <v>184</v>
      </c>
      <c r="L74" s="64" t="s">
        <v>268</v>
      </c>
    </row>
    <row r="75" spans="1:12" s="4" customFormat="1" ht="27">
      <c r="A75" s="10">
        <v>9</v>
      </c>
      <c r="B75" s="9" t="s">
        <v>327</v>
      </c>
      <c r="C75" s="9" t="s">
        <v>169</v>
      </c>
      <c r="D75" s="9" t="s">
        <v>324</v>
      </c>
      <c r="E75" s="5" t="s">
        <v>362</v>
      </c>
      <c r="F75" s="12" t="s">
        <v>178</v>
      </c>
      <c r="G75" s="17">
        <v>108260</v>
      </c>
      <c r="H75" s="17">
        <v>26300</v>
      </c>
      <c r="I75" s="17">
        <v>61312</v>
      </c>
      <c r="J75" s="38" t="s">
        <v>187</v>
      </c>
      <c r="K75" s="5" t="s">
        <v>184</v>
      </c>
      <c r="L75" s="64" t="s">
        <v>268</v>
      </c>
    </row>
    <row r="76" spans="1:12" s="28" customFormat="1" ht="13.5">
      <c r="A76" s="74" t="s">
        <v>280</v>
      </c>
      <c r="B76" s="75"/>
      <c r="C76" s="37"/>
      <c r="D76" s="37"/>
      <c r="E76" s="3"/>
      <c r="F76" s="46"/>
      <c r="G76" s="15">
        <f>SUM(G77:G89)</f>
        <v>1526071</v>
      </c>
      <c r="H76" s="15">
        <f>SUM(H77:H89)</f>
        <v>128341</v>
      </c>
      <c r="I76" s="15">
        <f>SUM(I77:I89)</f>
        <v>288793</v>
      </c>
      <c r="J76" s="60"/>
      <c r="K76" s="3"/>
      <c r="L76" s="6"/>
    </row>
    <row r="77" spans="1:12" s="7" customFormat="1" ht="108">
      <c r="A77" s="18">
        <v>1</v>
      </c>
      <c r="B77" s="47" t="s">
        <v>328</v>
      </c>
      <c r="C77" s="38" t="s">
        <v>236</v>
      </c>
      <c r="D77" s="38" t="s">
        <v>237</v>
      </c>
      <c r="E77" s="14" t="s">
        <v>263</v>
      </c>
      <c r="F77" s="41" t="s">
        <v>160</v>
      </c>
      <c r="G77" s="14">
        <v>300000</v>
      </c>
      <c r="H77" s="41">
        <v>30000</v>
      </c>
      <c r="I77" s="41">
        <v>100000</v>
      </c>
      <c r="J77" s="38" t="s">
        <v>238</v>
      </c>
      <c r="K77" s="11" t="s">
        <v>239</v>
      </c>
      <c r="L77" s="63" t="s">
        <v>259</v>
      </c>
    </row>
    <row r="78" spans="1:12" s="7" customFormat="1" ht="27">
      <c r="A78" s="18">
        <v>2</v>
      </c>
      <c r="B78" s="47" t="s">
        <v>170</v>
      </c>
      <c r="C78" s="38" t="s">
        <v>171</v>
      </c>
      <c r="D78" s="38" t="s">
        <v>288</v>
      </c>
      <c r="E78" s="14" t="s">
        <v>263</v>
      </c>
      <c r="F78" s="41" t="s">
        <v>155</v>
      </c>
      <c r="G78" s="14">
        <v>38000</v>
      </c>
      <c r="H78" s="41">
        <v>0</v>
      </c>
      <c r="I78" s="41">
        <v>26000</v>
      </c>
      <c r="J78" s="41" t="s">
        <v>188</v>
      </c>
      <c r="K78" s="11" t="s">
        <v>239</v>
      </c>
      <c r="L78" s="63" t="s">
        <v>259</v>
      </c>
    </row>
    <row r="79" spans="1:12" s="7" customFormat="1" ht="27">
      <c r="A79" s="10">
        <v>3</v>
      </c>
      <c r="B79" s="38" t="s">
        <v>240</v>
      </c>
      <c r="C79" s="38" t="s">
        <v>241</v>
      </c>
      <c r="D79" s="38" t="s">
        <v>172</v>
      </c>
      <c r="E79" s="14" t="s">
        <v>263</v>
      </c>
      <c r="F79" s="41" t="s">
        <v>155</v>
      </c>
      <c r="G79" s="41">
        <v>30000</v>
      </c>
      <c r="H79" s="41">
        <v>0</v>
      </c>
      <c r="I79" s="41">
        <v>19200</v>
      </c>
      <c r="J79" s="41" t="s">
        <v>189</v>
      </c>
      <c r="K79" s="11" t="s">
        <v>239</v>
      </c>
      <c r="L79" s="63" t="s">
        <v>259</v>
      </c>
    </row>
    <row r="80" spans="1:12" s="7" customFormat="1" ht="27">
      <c r="A80" s="18">
        <v>4</v>
      </c>
      <c r="B80" s="20" t="s">
        <v>46</v>
      </c>
      <c r="C80" s="51" t="s">
        <v>173</v>
      </c>
      <c r="D80" s="51" t="s">
        <v>174</v>
      </c>
      <c r="E80" s="10" t="s">
        <v>362</v>
      </c>
      <c r="F80" s="10" t="s">
        <v>160</v>
      </c>
      <c r="G80" s="10">
        <v>700000</v>
      </c>
      <c r="H80" s="11">
        <v>9721</v>
      </c>
      <c r="I80" s="11">
        <v>10000</v>
      </c>
      <c r="J80" s="48" t="s">
        <v>190</v>
      </c>
      <c r="K80" s="11" t="s">
        <v>239</v>
      </c>
      <c r="L80" s="63" t="s">
        <v>259</v>
      </c>
    </row>
    <row r="81" spans="1:12" s="7" customFormat="1" ht="27">
      <c r="A81" s="18">
        <v>5</v>
      </c>
      <c r="B81" s="67" t="s">
        <v>334</v>
      </c>
      <c r="C81" s="51" t="s">
        <v>175</v>
      </c>
      <c r="D81" s="51" t="s">
        <v>289</v>
      </c>
      <c r="E81" s="10" t="s">
        <v>261</v>
      </c>
      <c r="F81" s="10" t="s">
        <v>160</v>
      </c>
      <c r="G81" s="10">
        <v>173000</v>
      </c>
      <c r="H81" s="11">
        <v>0</v>
      </c>
      <c r="I81" s="11">
        <v>15000</v>
      </c>
      <c r="J81" s="48" t="s">
        <v>192</v>
      </c>
      <c r="K81" s="11" t="s">
        <v>239</v>
      </c>
      <c r="L81" s="63" t="s">
        <v>259</v>
      </c>
    </row>
    <row r="82" spans="1:12" s="7" customFormat="1" ht="27">
      <c r="A82" s="18">
        <v>6</v>
      </c>
      <c r="B82" s="49" t="s">
        <v>242</v>
      </c>
      <c r="C82" s="25" t="s">
        <v>147</v>
      </c>
      <c r="D82" s="25" t="s">
        <v>143</v>
      </c>
      <c r="E82" s="10" t="s">
        <v>261</v>
      </c>
      <c r="F82" s="14" t="s">
        <v>160</v>
      </c>
      <c r="G82" s="27">
        <v>30000</v>
      </c>
      <c r="H82" s="27">
        <v>0</v>
      </c>
      <c r="I82" s="41">
        <v>10000</v>
      </c>
      <c r="J82" s="38" t="s">
        <v>193</v>
      </c>
      <c r="K82" s="11" t="s">
        <v>239</v>
      </c>
      <c r="L82" s="63" t="s">
        <v>259</v>
      </c>
    </row>
    <row r="83" spans="1:12" s="7" customFormat="1" ht="27">
      <c r="A83" s="18">
        <v>7</v>
      </c>
      <c r="B83" s="49" t="s">
        <v>243</v>
      </c>
      <c r="C83" s="25" t="s">
        <v>148</v>
      </c>
      <c r="D83" s="25" t="s">
        <v>149</v>
      </c>
      <c r="E83" s="10" t="s">
        <v>261</v>
      </c>
      <c r="F83" s="43">
        <v>2014</v>
      </c>
      <c r="G83" s="27">
        <v>10000</v>
      </c>
      <c r="H83" s="27">
        <v>0</v>
      </c>
      <c r="I83" s="41">
        <v>10000</v>
      </c>
      <c r="J83" s="38" t="s">
        <v>193</v>
      </c>
      <c r="K83" s="11" t="s">
        <v>239</v>
      </c>
      <c r="L83" s="63" t="s">
        <v>259</v>
      </c>
    </row>
    <row r="84" spans="1:12" s="28" customFormat="1" ht="27">
      <c r="A84" s="18">
        <v>8</v>
      </c>
      <c r="B84" s="67" t="s">
        <v>335</v>
      </c>
      <c r="C84" s="25" t="s">
        <v>176</v>
      </c>
      <c r="D84" s="25" t="s">
        <v>177</v>
      </c>
      <c r="E84" s="35" t="s">
        <v>362</v>
      </c>
      <c r="F84" s="21" t="s">
        <v>158</v>
      </c>
      <c r="G84" s="8">
        <v>40000</v>
      </c>
      <c r="H84" s="8">
        <v>14413</v>
      </c>
      <c r="I84" s="8">
        <v>25000</v>
      </c>
      <c r="J84" s="41" t="s">
        <v>188</v>
      </c>
      <c r="K84" s="19" t="s">
        <v>244</v>
      </c>
      <c r="L84" s="63" t="s">
        <v>286</v>
      </c>
    </row>
    <row r="85" spans="1:12" s="7" customFormat="1" ht="40.5">
      <c r="A85" s="18">
        <v>9</v>
      </c>
      <c r="B85" s="34" t="s">
        <v>336</v>
      </c>
      <c r="C85" s="25" t="s">
        <v>245</v>
      </c>
      <c r="D85" s="25" t="s">
        <v>246</v>
      </c>
      <c r="E85" s="14" t="s">
        <v>261</v>
      </c>
      <c r="F85" s="14" t="s">
        <v>155</v>
      </c>
      <c r="G85" s="14">
        <v>60000</v>
      </c>
      <c r="H85" s="5">
        <v>0</v>
      </c>
      <c r="I85" s="14">
        <v>10000</v>
      </c>
      <c r="J85" s="14" t="s">
        <v>247</v>
      </c>
      <c r="K85" s="11" t="s">
        <v>248</v>
      </c>
      <c r="L85" s="64" t="s">
        <v>273</v>
      </c>
    </row>
    <row r="86" spans="1:12" s="28" customFormat="1" ht="34.5" customHeight="1">
      <c r="A86" s="18">
        <v>10</v>
      </c>
      <c r="B86" s="34" t="s">
        <v>358</v>
      </c>
      <c r="C86" s="25" t="s">
        <v>359</v>
      </c>
      <c r="D86" s="25" t="s">
        <v>87</v>
      </c>
      <c r="E86" s="27" t="s">
        <v>362</v>
      </c>
      <c r="F86" s="41" t="s">
        <v>357</v>
      </c>
      <c r="G86" s="44">
        <v>80000</v>
      </c>
      <c r="H86" s="44">
        <v>68207</v>
      </c>
      <c r="I86" s="44">
        <v>12593</v>
      </c>
      <c r="J86" s="52" t="s">
        <v>88</v>
      </c>
      <c r="K86" s="19" t="s">
        <v>249</v>
      </c>
      <c r="L86" s="64" t="s">
        <v>269</v>
      </c>
    </row>
    <row r="87" spans="1:12" s="28" customFormat="1" ht="34.5" customHeight="1">
      <c r="A87" s="18">
        <v>11</v>
      </c>
      <c r="B87" s="13" t="s">
        <v>337</v>
      </c>
      <c r="C87" s="25" t="s">
        <v>250</v>
      </c>
      <c r="D87" s="9" t="s">
        <v>251</v>
      </c>
      <c r="E87" s="27" t="s">
        <v>362</v>
      </c>
      <c r="F87" s="12" t="s">
        <v>154</v>
      </c>
      <c r="G87" s="12">
        <v>30071</v>
      </c>
      <c r="H87" s="12">
        <v>6000</v>
      </c>
      <c r="I87" s="12">
        <v>16000</v>
      </c>
      <c r="J87" s="12" t="s">
        <v>252</v>
      </c>
      <c r="K87" s="19" t="s">
        <v>253</v>
      </c>
      <c r="L87" s="64" t="s">
        <v>271</v>
      </c>
    </row>
    <row r="88" spans="1:12" s="7" customFormat="1" ht="27">
      <c r="A88" s="18">
        <v>12</v>
      </c>
      <c r="B88" s="23" t="s">
        <v>346</v>
      </c>
      <c r="C88" s="9" t="s">
        <v>347</v>
      </c>
      <c r="D88" s="9" t="s">
        <v>348</v>
      </c>
      <c r="E88" s="12" t="s">
        <v>349</v>
      </c>
      <c r="F88" s="12" t="s">
        <v>155</v>
      </c>
      <c r="G88" s="12">
        <v>20000</v>
      </c>
      <c r="H88" s="12">
        <v>0</v>
      </c>
      <c r="I88" s="12">
        <v>20000</v>
      </c>
      <c r="J88" s="41" t="s">
        <v>188</v>
      </c>
      <c r="K88" s="11" t="s">
        <v>350</v>
      </c>
      <c r="L88" s="64" t="s">
        <v>271</v>
      </c>
    </row>
    <row r="89" spans="1:12" s="28" customFormat="1" ht="33" customHeight="1">
      <c r="A89" s="18">
        <v>13</v>
      </c>
      <c r="B89" s="25" t="s">
        <v>254</v>
      </c>
      <c r="C89" s="26" t="s">
        <v>19</v>
      </c>
      <c r="D89" s="38" t="s">
        <v>110</v>
      </c>
      <c r="E89" s="12" t="s">
        <v>261</v>
      </c>
      <c r="F89" s="14">
        <v>2014</v>
      </c>
      <c r="G89" s="27">
        <v>15000</v>
      </c>
      <c r="H89" s="27">
        <v>0</v>
      </c>
      <c r="I89" s="27">
        <v>15000</v>
      </c>
      <c r="J89" s="27" t="s">
        <v>12</v>
      </c>
      <c r="K89" s="19" t="s">
        <v>255</v>
      </c>
      <c r="L89" s="64" t="s">
        <v>267</v>
      </c>
    </row>
    <row r="90" spans="1:12" s="28" customFormat="1" ht="13.5">
      <c r="A90" s="74" t="s">
        <v>281</v>
      </c>
      <c r="B90" s="75"/>
      <c r="C90" s="37"/>
      <c r="D90" s="37"/>
      <c r="E90" s="33"/>
      <c r="F90" s="33"/>
      <c r="G90" s="33">
        <f>SUM(G91:G93)</f>
        <v>170010</v>
      </c>
      <c r="H90" s="33">
        <f>SUM(H91:H93)</f>
        <v>40817</v>
      </c>
      <c r="I90" s="33">
        <f>SUM(I91:I93)</f>
        <v>60500</v>
      </c>
      <c r="J90" s="31"/>
      <c r="K90" s="32"/>
      <c r="L90" s="6"/>
    </row>
    <row r="91" spans="1:12" s="28" customFormat="1" ht="27">
      <c r="A91" s="14">
        <v>1</v>
      </c>
      <c r="B91" s="29" t="s">
        <v>339</v>
      </c>
      <c r="C91" s="25" t="s">
        <v>71</v>
      </c>
      <c r="D91" s="25" t="s">
        <v>342</v>
      </c>
      <c r="E91" s="14" t="s">
        <v>362</v>
      </c>
      <c r="F91" s="14" t="s">
        <v>153</v>
      </c>
      <c r="G91" s="14">
        <v>70000</v>
      </c>
      <c r="H91" s="14">
        <v>4860</v>
      </c>
      <c r="I91" s="14">
        <v>27000</v>
      </c>
      <c r="J91" s="14" t="s">
        <v>72</v>
      </c>
      <c r="K91" s="19" t="s">
        <v>248</v>
      </c>
      <c r="L91" s="64" t="s">
        <v>266</v>
      </c>
    </row>
    <row r="92" spans="1:12" s="4" customFormat="1" ht="27">
      <c r="A92" s="14">
        <v>2</v>
      </c>
      <c r="B92" s="42" t="s">
        <v>338</v>
      </c>
      <c r="C92" s="38" t="s">
        <v>73</v>
      </c>
      <c r="D92" s="38" t="s">
        <v>341</v>
      </c>
      <c r="E92" s="14" t="s">
        <v>362</v>
      </c>
      <c r="F92" s="14" t="s">
        <v>154</v>
      </c>
      <c r="G92" s="41">
        <v>50010</v>
      </c>
      <c r="H92" s="14">
        <v>11957</v>
      </c>
      <c r="I92" s="14">
        <v>17500</v>
      </c>
      <c r="J92" s="14" t="s">
        <v>74</v>
      </c>
      <c r="K92" s="19" t="s">
        <v>248</v>
      </c>
      <c r="L92" s="64" t="s">
        <v>266</v>
      </c>
    </row>
    <row r="93" spans="1:12" s="28" customFormat="1" ht="59.25" customHeight="1">
      <c r="A93" s="14">
        <v>3</v>
      </c>
      <c r="B93" s="36" t="s">
        <v>340</v>
      </c>
      <c r="C93" s="25" t="s">
        <v>256</v>
      </c>
      <c r="D93" s="9" t="s">
        <v>290</v>
      </c>
      <c r="E93" s="12" t="s">
        <v>362</v>
      </c>
      <c r="F93" s="12" t="s">
        <v>154</v>
      </c>
      <c r="G93" s="12">
        <v>50000</v>
      </c>
      <c r="H93" s="12">
        <v>24000</v>
      </c>
      <c r="I93" s="12">
        <v>16000</v>
      </c>
      <c r="J93" s="13" t="s">
        <v>32</v>
      </c>
      <c r="K93" s="19" t="s">
        <v>253</v>
      </c>
      <c r="L93" s="64" t="s">
        <v>266</v>
      </c>
    </row>
    <row r="94" spans="1:12" s="28" customFormat="1" ht="13.5">
      <c r="A94" s="72" t="s">
        <v>282</v>
      </c>
      <c r="B94" s="73"/>
      <c r="C94" s="61"/>
      <c r="D94" s="37"/>
      <c r="E94" s="33"/>
      <c r="F94" s="33"/>
      <c r="G94" s="33">
        <f>SUM(G95:G97)</f>
        <v>58350</v>
      </c>
      <c r="H94" s="33">
        <f>SUM(H95:H97)</f>
        <v>9000</v>
      </c>
      <c r="I94" s="33">
        <f>SUM(I95:I97)</f>
        <v>27000</v>
      </c>
      <c r="J94" s="31"/>
      <c r="K94" s="32"/>
      <c r="L94" s="6"/>
    </row>
    <row r="95" spans="1:12" s="7" customFormat="1" ht="27">
      <c r="A95" s="10">
        <v>1</v>
      </c>
      <c r="B95" s="9" t="s">
        <v>343</v>
      </c>
      <c r="C95" s="9" t="s">
        <v>47</v>
      </c>
      <c r="D95" s="38" t="s">
        <v>291</v>
      </c>
      <c r="E95" s="5" t="s">
        <v>261</v>
      </c>
      <c r="F95" s="12" t="s">
        <v>351</v>
      </c>
      <c r="G95" s="5">
        <v>4350</v>
      </c>
      <c r="H95" s="5">
        <v>0</v>
      </c>
      <c r="I95" s="5">
        <v>2500</v>
      </c>
      <c r="J95" s="38" t="s">
        <v>183</v>
      </c>
      <c r="K95" s="5" t="s">
        <v>184</v>
      </c>
      <c r="L95" s="64" t="s">
        <v>269</v>
      </c>
    </row>
    <row r="96" spans="1:12" s="7" customFormat="1" ht="40.5">
      <c r="A96" s="10">
        <v>2</v>
      </c>
      <c r="B96" s="9" t="s">
        <v>344</v>
      </c>
      <c r="C96" s="9" t="s">
        <v>168</v>
      </c>
      <c r="D96" s="9" t="s">
        <v>292</v>
      </c>
      <c r="E96" s="5" t="s">
        <v>362</v>
      </c>
      <c r="F96" s="12" t="s">
        <v>352</v>
      </c>
      <c r="G96" s="5">
        <v>30000</v>
      </c>
      <c r="H96" s="5">
        <v>9000</v>
      </c>
      <c r="I96" s="5">
        <v>18000</v>
      </c>
      <c r="J96" s="38" t="s">
        <v>54</v>
      </c>
      <c r="K96" s="5" t="s">
        <v>184</v>
      </c>
      <c r="L96" s="64" t="s">
        <v>268</v>
      </c>
    </row>
    <row r="97" spans="1:12" s="7" customFormat="1" ht="40.5">
      <c r="A97" s="10">
        <v>3</v>
      </c>
      <c r="B97" s="9" t="s">
        <v>345</v>
      </c>
      <c r="C97" s="9" t="s">
        <v>168</v>
      </c>
      <c r="D97" s="9" t="s">
        <v>293</v>
      </c>
      <c r="E97" s="5" t="s">
        <v>261</v>
      </c>
      <c r="F97" s="12" t="s">
        <v>353</v>
      </c>
      <c r="G97" s="5">
        <v>24000</v>
      </c>
      <c r="H97" s="5">
        <v>0</v>
      </c>
      <c r="I97" s="5">
        <v>6500</v>
      </c>
      <c r="J97" s="41" t="s">
        <v>55</v>
      </c>
      <c r="K97" s="5" t="s">
        <v>184</v>
      </c>
      <c r="L97" s="64" t="s">
        <v>268</v>
      </c>
    </row>
    <row r="98" spans="1:11" s="28" customFormat="1" ht="13.5">
      <c r="A98" s="39"/>
      <c r="E98" s="39"/>
      <c r="F98" s="45"/>
      <c r="G98" s="39"/>
      <c r="H98" s="39"/>
      <c r="I98" s="39"/>
      <c r="K98" s="39"/>
    </row>
    <row r="99" spans="1:11" s="28" customFormat="1" ht="13.5">
      <c r="A99" s="39"/>
      <c r="E99" s="39"/>
      <c r="F99" s="45"/>
      <c r="G99" s="39"/>
      <c r="H99" s="39"/>
      <c r="I99" s="39"/>
      <c r="K99" s="39"/>
    </row>
    <row r="100" spans="1:11" s="28" customFormat="1" ht="13.5">
      <c r="A100" s="39"/>
      <c r="E100" s="39"/>
      <c r="F100" s="45"/>
      <c r="G100" s="39"/>
      <c r="H100" s="39"/>
      <c r="I100" s="39"/>
      <c r="K100" s="39"/>
    </row>
    <row r="101" spans="1:11" s="28" customFormat="1" ht="13.5">
      <c r="A101" s="39"/>
      <c r="E101" s="39"/>
      <c r="F101" s="45"/>
      <c r="G101" s="39"/>
      <c r="H101" s="39"/>
      <c r="I101" s="39"/>
      <c r="K101" s="39"/>
    </row>
    <row r="102" spans="1:11" s="28" customFormat="1" ht="13.5">
      <c r="A102" s="39"/>
      <c r="E102" s="39"/>
      <c r="F102" s="45"/>
      <c r="G102" s="39"/>
      <c r="H102" s="39"/>
      <c r="I102" s="39"/>
      <c r="K102" s="39"/>
    </row>
  </sheetData>
  <sheetProtection/>
  <mergeCells count="21">
    <mergeCell ref="A94:B94"/>
    <mergeCell ref="A90:B90"/>
    <mergeCell ref="A6:B6"/>
    <mergeCell ref="A1:L1"/>
    <mergeCell ref="J2:L2"/>
    <mergeCell ref="A65:B65"/>
    <mergeCell ref="A66:B66"/>
    <mergeCell ref="A76:B76"/>
    <mergeCell ref="L3:L4"/>
    <mergeCell ref="A5:B5"/>
    <mergeCell ref="A3:A4"/>
    <mergeCell ref="B3:B4"/>
    <mergeCell ref="C3:C4"/>
    <mergeCell ref="D3:D4"/>
    <mergeCell ref="I3:I4"/>
    <mergeCell ref="J3:J4"/>
    <mergeCell ref="K3:K4"/>
    <mergeCell ref="E3:E4"/>
    <mergeCell ref="G3:G4"/>
    <mergeCell ref="F3:F4"/>
    <mergeCell ref="H3:H4"/>
  </mergeCells>
  <printOptions/>
  <pageMargins left="0.7086614173228347" right="0.7086614173228347" top="0.67" bottom="0.7480314960629921" header="0.31496062992125984" footer="0.31496062992125984"/>
  <pageSetup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CBL</dc:creator>
  <cp:keywords/>
  <dc:description/>
  <cp:lastModifiedBy>微软用户</cp:lastModifiedBy>
  <cp:lastPrinted>2014-04-30T02:11:01Z</cp:lastPrinted>
  <dcterms:created xsi:type="dcterms:W3CDTF">2012-09-04T03:08:47Z</dcterms:created>
  <dcterms:modified xsi:type="dcterms:W3CDTF">2014-04-30T02:11:11Z</dcterms:modified>
  <cp:category/>
  <cp:version/>
  <cp:contentType/>
  <cp:contentStatus/>
</cp:coreProperties>
</file>